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D5C\share\01 天草青年の家\提出書類　各\"/>
    </mc:Choice>
  </mc:AlternateContent>
  <xr:revisionPtr revIDLastSave="0" documentId="13_ncr:1_{724D42DF-5C78-43AE-A3D5-D9F04B3133ED}" xr6:coauthVersionLast="47" xr6:coauthVersionMax="47" xr10:uidLastSave="{00000000-0000-0000-0000-000000000000}"/>
  <bookViews>
    <workbookView xWindow="-108" yWindow="-108" windowWidth="23256" windowHeight="12456" tabRatio="871" xr2:uid="{00000000-000D-0000-FFFF-FFFF00000000}"/>
  </bookViews>
  <sheets>
    <sheet name="計画書" sheetId="6" r:id="rId1"/>
  </sheets>
  <externalReferences>
    <externalReference r:id="rId2"/>
    <externalReference r:id="rId3"/>
  </externalReferences>
  <definedNames>
    <definedName name="_xlnm.Print_Area" localSheetId="0">計画書!$A$2:$AN$50</definedName>
    <definedName name="月">[1]list!$A$2:$A$13</definedName>
    <definedName name="都道府県">[1]list!$E$2:$E$48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6" l="1"/>
  <c r="B44" i="6"/>
  <c r="T43" i="6"/>
  <c r="T41" i="6"/>
  <c r="B40" i="6"/>
  <c r="T38" i="6"/>
  <c r="G38" i="6"/>
  <c r="C32" i="6"/>
  <c r="B29" i="6"/>
  <c r="AH28" i="6"/>
  <c r="T28" i="6"/>
  <c r="B25" i="6"/>
  <c r="AH23" i="6"/>
  <c r="T23" i="6"/>
  <c r="G23" i="6"/>
  <c r="C17" i="6"/>
  <c r="B14" i="6"/>
  <c r="AQ10" i="6"/>
  <c r="B10" i="6"/>
  <c r="AK4" i="6"/>
  <c r="AB4" i="6"/>
  <c r="Z4" i="6"/>
  <c r="T4" i="6"/>
  <c r="P4" i="6"/>
  <c r="M4" i="6"/>
  <c r="K4" i="6"/>
  <c r="H4" i="6"/>
  <c r="E4" i="6"/>
  <c r="AK3" i="6"/>
  <c r="AB3" i="6"/>
  <c r="AD3" i="6" s="1"/>
  <c r="Z3" i="6"/>
  <c r="K2" i="6"/>
  <c r="AD4" i="6" l="1"/>
  <c r="AE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AK3" authorId="0" shapeId="0" xr:uid="{8FDA9C49-EC00-42A7-A39D-7DC8FF656193}">
      <text>
        <r>
          <rPr>
            <b/>
            <sz val="16"/>
            <color indexed="81"/>
            <rFont val="MS P ゴシック"/>
            <family val="3"/>
            <charset val="128"/>
          </rPr>
          <t>申請書に入力</t>
        </r>
      </text>
    </comment>
    <comment ref="T8" authorId="0" shapeId="0" xr:uid="{F38CBB97-97E3-45AD-98E3-5A125392DC43}">
      <text>
        <r>
          <rPr>
            <b/>
            <sz val="16"/>
            <color indexed="81"/>
            <rFont val="MS P ゴシック"/>
            <family val="3"/>
            <charset val="128"/>
          </rPr>
          <t>料金確認表に入力</t>
        </r>
      </text>
    </comment>
    <comment ref="AH8" authorId="0" shapeId="0" xr:uid="{BB276EE4-E33D-4423-B484-2836C7E5D345}">
      <text>
        <r>
          <rPr>
            <b/>
            <sz val="14"/>
            <color indexed="81"/>
            <rFont val="MS P ゴシック"/>
            <family val="3"/>
            <charset val="128"/>
          </rPr>
          <t>夕食時間
１７：３０から全ての団体食事となります。
利用者が多い場合は時間調整をします。</t>
        </r>
      </text>
    </comment>
    <comment ref="T12" authorId="0" shapeId="0" xr:uid="{B415940E-D825-4CE0-86DE-1EBC90209989}">
      <text>
        <r>
          <rPr>
            <sz val="18"/>
            <color indexed="81"/>
            <rFont val="MS P ゴシック"/>
            <family val="3"/>
            <charset val="128"/>
          </rPr>
          <t>時間を入力
お弁当の受取は食堂となります。</t>
        </r>
      </text>
    </comment>
    <comment ref="AK16" authorId="1" shapeId="0" xr:uid="{18531D91-03A3-4378-BE37-6651652E67BA}">
      <text>
        <r>
          <rPr>
            <sz val="14"/>
            <color indexed="81"/>
            <rFont val="MS P ゴシック"/>
            <family val="3"/>
            <charset val="128"/>
          </rPr>
          <t>入浴時間
１７：３０～２１：５０分まで
（１団体４０～６０分間）の利用となります。
（宿泊団体数や人数が多い場合は異なります）
※１６：００～可(要相談）</t>
        </r>
      </text>
    </comment>
    <comment ref="G23" authorId="0" shapeId="0" xr:uid="{50EA30CA-8D38-4C2C-81AD-8DCCCB867EAB}">
      <text>
        <r>
          <rPr>
            <b/>
            <sz val="14"/>
            <color indexed="81"/>
            <rFont val="MS P ゴシック"/>
            <family val="3"/>
            <charset val="128"/>
          </rPr>
          <t>夕食時間
７：３０(夏時間）
８：００(冬時間）から全ての団体
食事となります。利用者が多い場合は時間調整をします。</t>
        </r>
      </text>
    </comment>
    <comment ref="T27" authorId="0" shapeId="0" xr:uid="{1255CA1A-1328-4F8F-AC9C-40D58FC10B03}">
      <text>
        <r>
          <rPr>
            <sz val="18"/>
            <color indexed="81"/>
            <rFont val="MS P ゴシック"/>
            <family val="3"/>
            <charset val="128"/>
          </rPr>
          <t>時間を入力
お弁当の受取は食堂となります。</t>
        </r>
      </text>
    </comment>
    <comment ref="AK31" authorId="1" shapeId="0" xr:uid="{CFF1C0E1-A7AF-4B62-A47F-4A250FEFC3D2}">
      <text>
        <r>
          <rPr>
            <sz val="14"/>
            <color indexed="81"/>
            <rFont val="MS P ゴシック"/>
            <family val="3"/>
            <charset val="128"/>
          </rPr>
          <t>入浴時間
１７：３０～２１：５０分まで
（１団体４０～６０分間）の利用となります。
（宿泊団体数や人数が多い場合は異なります）
※１６：００～可(要相談）</t>
        </r>
      </text>
    </comment>
    <comment ref="T42" authorId="0" shapeId="0" xr:uid="{F76C9266-4A7D-44F5-8CC8-4140296658C2}">
      <text>
        <r>
          <rPr>
            <sz val="18"/>
            <color indexed="81"/>
            <rFont val="MS P ゴシック"/>
            <family val="3"/>
            <charset val="128"/>
          </rPr>
          <t>時間を入力
お弁当の受取は食堂となります。</t>
        </r>
      </text>
    </comment>
  </commentList>
</comments>
</file>

<file path=xl/sharedStrings.xml><?xml version="1.0" encoding="utf-8"?>
<sst xmlns="http://schemas.openxmlformats.org/spreadsheetml/2006/main" count="172" uniqueCount="69">
  <si>
    <t>（</t>
    <phoneticPr fontId="1"/>
  </si>
  <si>
    <t>）</t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</si>
  <si>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</si>
  <si>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</si>
  <si>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団体名</t>
    <rPh sb="0" eb="3">
      <t>ダンタイメイ</t>
    </rPh>
    <phoneticPr fontId="1"/>
  </si>
  <si>
    <t>研修日程計画書</t>
    <rPh sb="0" eb="2">
      <t>ケンシュウ</t>
    </rPh>
    <rPh sb="2" eb="4">
      <t>ニッテイ</t>
    </rPh>
    <rPh sb="4" eb="7">
      <t>ケイカクショ</t>
    </rPh>
    <phoneticPr fontId="1"/>
  </si>
  <si>
    <t>引率者</t>
    <rPh sb="0" eb="3">
      <t>インソツシャ</t>
    </rPh>
    <phoneticPr fontId="1"/>
  </si>
  <si>
    <t>男</t>
    <rPh sb="0" eb="1">
      <t>オトコ</t>
    </rPh>
    <phoneticPr fontId="1"/>
  </si>
  <si>
    <t>研修生</t>
    <rPh sb="0" eb="3">
      <t>ケンシュウセイ</t>
    </rPh>
    <phoneticPr fontId="1"/>
  </si>
  <si>
    <t>午前の活動　９：００～１２：００</t>
    <rPh sb="0" eb="2">
      <t>ゴゼン</t>
    </rPh>
    <rPh sb="3" eb="4">
      <t>カツ</t>
    </rPh>
    <rPh sb="4" eb="5">
      <t>ドウ</t>
    </rPh>
    <phoneticPr fontId="18"/>
  </si>
  <si>
    <t>夜の活動１９：００～２０：３０</t>
    <rPh sb="0" eb="1">
      <t>ヨル</t>
    </rPh>
    <rPh sb="2" eb="3">
      <t>カツ</t>
    </rPh>
    <rPh sb="3" eb="4">
      <t>ドウ</t>
    </rPh>
    <phoneticPr fontId="18"/>
  </si>
  <si>
    <t>１日目</t>
    <rPh sb="1" eb="2">
      <t>ニチ</t>
    </rPh>
    <rPh sb="2" eb="3">
      <t>メ</t>
    </rPh>
    <phoneticPr fontId="1"/>
  </si>
  <si>
    <t>時間</t>
    <rPh sb="0" eb="2">
      <t>ジカン</t>
    </rPh>
    <phoneticPr fontId="18"/>
  </si>
  <si>
    <t>希望場所</t>
    <rPh sb="0" eb="2">
      <t>キボウ</t>
    </rPh>
    <rPh sb="2" eb="4">
      <t>バショ</t>
    </rPh>
    <phoneticPr fontId="18"/>
  </si>
  <si>
    <t>活　　動　　内　　容</t>
    <rPh sb="0" eb="1">
      <t>カツ</t>
    </rPh>
    <rPh sb="3" eb="4">
      <t>ドウ</t>
    </rPh>
    <rPh sb="6" eb="7">
      <t>ナイ</t>
    </rPh>
    <rPh sb="9" eb="10">
      <t>カタチ</t>
    </rPh>
    <phoneticPr fontId="18"/>
  </si>
  <si>
    <t>　　</t>
    <phoneticPr fontId="1"/>
  </si>
  <si>
    <t>月</t>
    <rPh sb="0" eb="1">
      <t>ゲツ</t>
    </rPh>
    <phoneticPr fontId="1"/>
  </si>
  <si>
    <t>代表者会　※必ず出席</t>
    <rPh sb="0" eb="3">
      <t>ダイヒョウシャ</t>
    </rPh>
    <rPh sb="3" eb="4">
      <t>カイ</t>
    </rPh>
    <rPh sb="6" eb="7">
      <t>カナラ</t>
    </rPh>
    <rPh sb="8" eb="10">
      <t>シュッセキ</t>
    </rPh>
    <phoneticPr fontId="1"/>
  </si>
  <si>
    <t>雨天</t>
    <rPh sb="0" eb="2">
      <t>ウテン</t>
    </rPh>
    <phoneticPr fontId="1"/>
  </si>
  <si>
    <t>受取時間</t>
    <rPh sb="0" eb="2">
      <t>ウケトリ</t>
    </rPh>
    <rPh sb="2" eb="4">
      <t>ジカン</t>
    </rPh>
    <phoneticPr fontId="1"/>
  </si>
  <si>
    <t>日</t>
    <rPh sb="0" eb="1">
      <t>ニチ</t>
    </rPh>
    <phoneticPr fontId="1"/>
  </si>
  <si>
    <t>種類</t>
    <rPh sb="0" eb="2">
      <t>シュルイ</t>
    </rPh>
    <phoneticPr fontId="1"/>
  </si>
  <si>
    <t>)</t>
    <phoneticPr fontId="1"/>
  </si>
  <si>
    <t>荒天</t>
    <rPh sb="0" eb="2">
      <t>コウテン</t>
    </rPh>
    <phoneticPr fontId="1"/>
  </si>
  <si>
    <t>(　　)</t>
    <phoneticPr fontId="1"/>
  </si>
  <si>
    <t>野外炊飯</t>
    <rPh sb="0" eb="4">
      <t>ヤガイスイハン</t>
    </rPh>
    <phoneticPr fontId="1"/>
  </si>
  <si>
    <t>朝食</t>
    <rPh sb="0" eb="2">
      <t>チョウショク</t>
    </rPh>
    <phoneticPr fontId="1"/>
  </si>
  <si>
    <t>食堂食 　　</t>
    <rPh sb="0" eb="2">
      <t>ショクドウ</t>
    </rPh>
    <rPh sb="2" eb="3">
      <t>ショク</t>
    </rPh>
    <phoneticPr fontId="1"/>
  </si>
  <si>
    <t>個数</t>
    <rPh sb="0" eb="2">
      <t>コスウ</t>
    </rPh>
    <phoneticPr fontId="1"/>
  </si>
  <si>
    <t>昼食12:00～</t>
    <rPh sb="0" eb="2">
      <t>チュウショク</t>
    </rPh>
    <phoneticPr fontId="1"/>
  </si>
  <si>
    <t>泊(</t>
    <rPh sb="0" eb="1">
      <t>ハク</t>
    </rPh>
    <phoneticPr fontId="1"/>
  </si>
  <si>
    <t>ピザ</t>
    <phoneticPr fontId="1"/>
  </si>
  <si>
    <t>パン</t>
    <phoneticPr fontId="1"/>
  </si>
  <si>
    <t>BBQ</t>
    <phoneticPr fontId="1"/>
  </si>
  <si>
    <t>夕食17:30～</t>
    <rPh sb="0" eb="2">
      <t>ユウショク</t>
    </rPh>
    <phoneticPr fontId="1"/>
  </si>
  <si>
    <r>
      <rPr>
        <sz val="14"/>
        <color theme="1"/>
        <rFont val="游ゴシック"/>
        <family val="3"/>
        <charset val="128"/>
        <scheme val="minor"/>
      </rPr>
      <t>多目的室</t>
    </r>
    <r>
      <rPr>
        <sz val="12"/>
        <color theme="1"/>
        <rFont val="游ゴシック"/>
        <family val="3"/>
        <charset val="128"/>
        <scheme val="minor"/>
      </rPr>
      <t xml:space="preserve">
障がいをお持ちの方</t>
    </r>
    <rPh sb="0" eb="4">
      <t>タモクテキシツ</t>
    </rPh>
    <rPh sb="5" eb="6">
      <t>ショウ</t>
    </rPh>
    <rPh sb="10" eb="11">
      <t>モ</t>
    </rPh>
    <rPh sb="13" eb="14">
      <t>カタ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</si>
  <si>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</si>
  <si>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</si>
  <si>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r>
      <rPr>
        <sz val="14"/>
        <color theme="1"/>
        <rFont val="游ゴシック"/>
        <family val="3"/>
        <charset val="128"/>
        <scheme val="minor"/>
      </rPr>
      <t>事務局部屋</t>
    </r>
    <r>
      <rPr>
        <sz val="12"/>
        <color theme="1"/>
        <rFont val="游ゴシック"/>
        <family val="3"/>
        <charset val="128"/>
        <scheme val="minor"/>
      </rPr>
      <t xml:space="preserve">
退所日の9:00まで</t>
    </r>
    <rPh sb="0" eb="3">
      <t>ジムキョク</t>
    </rPh>
    <rPh sb="3" eb="5">
      <t>ベヤ</t>
    </rPh>
    <rPh sb="6" eb="9">
      <t>タイショビ</t>
    </rPh>
    <phoneticPr fontId="1"/>
  </si>
  <si>
    <t>事務局部屋　＆　多目的室について</t>
    <rPh sb="0" eb="3">
      <t>ジムキョク</t>
    </rPh>
    <rPh sb="3" eb="5">
      <t>ベヤ</t>
    </rPh>
    <rPh sb="8" eb="10">
      <t>モクテキ</t>
    </rPh>
    <rPh sb="10" eb="11">
      <t>シツ</t>
    </rPh>
    <phoneticPr fontId="1"/>
  </si>
  <si>
    <t>合宿
メニュー</t>
    <rPh sb="0" eb="2">
      <t>ガッシュク</t>
    </rPh>
    <phoneticPr fontId="1"/>
  </si>
  <si>
    <t>※合宿メニューは
通常の食事の2倍盛付</t>
    <rPh sb="1" eb="3">
      <t>ガッシュク</t>
    </rPh>
    <rPh sb="9" eb="11">
      <t>ツウジョウ</t>
    </rPh>
    <rPh sb="12" eb="14">
      <t>ショクジ</t>
    </rPh>
    <rPh sb="16" eb="17">
      <t>バイ</t>
    </rPh>
    <rPh sb="17" eb="18">
      <t>ザカ</t>
    </rPh>
    <rPh sb="18" eb="19">
      <t>ツ</t>
    </rPh>
    <phoneticPr fontId="1"/>
  </si>
  <si>
    <t>担当者</t>
    <rPh sb="0" eb="3">
      <t>タントウシャ</t>
    </rPh>
    <phoneticPr fontId="1"/>
  </si>
  <si>
    <t>TEL</t>
    <phoneticPr fontId="1"/>
  </si>
  <si>
    <t>夏時間 7:30～</t>
    <rPh sb="0" eb="1">
      <t>ナツ</t>
    </rPh>
    <rPh sb="1" eb="3">
      <t>ジカン</t>
    </rPh>
    <phoneticPr fontId="1"/>
  </si>
  <si>
    <t>冬時間 8:00～</t>
    <rPh sb="0" eb="3">
      <t>フユジカン</t>
    </rPh>
    <phoneticPr fontId="1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</si>
  <si>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</si>
  <si>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その他</t>
    <rPh sb="2" eb="3">
      <t>タ</t>
    </rPh>
    <phoneticPr fontId="1"/>
  </si>
  <si>
    <t>午後の活動　１３：３０～１６：３０</t>
    <rPh sb="0" eb="2">
      <t>ゴゴ</t>
    </rPh>
    <rPh sb="3" eb="4">
      <t>カツ</t>
    </rPh>
    <rPh sb="4" eb="5">
      <t>ドウ</t>
    </rPh>
    <phoneticPr fontId="18"/>
  </si>
  <si>
    <t xml:space="preserve">注 文 弁 当   </t>
    <phoneticPr fontId="1"/>
  </si>
  <si>
    <r>
      <t>野外炊飯・BBQ開始</t>
    </r>
    <r>
      <rPr>
        <b/>
        <sz val="10"/>
        <rFont val="游ゴシック"/>
        <family val="3"/>
        <charset val="128"/>
        <scheme val="minor"/>
      </rPr>
      <t>30分前</t>
    </r>
    <r>
      <rPr>
        <sz val="10"/>
        <rFont val="游ゴシック"/>
        <family val="3"/>
        <charset val="128"/>
        <scheme val="minor"/>
      </rPr>
      <t>に</t>
    </r>
    <r>
      <rPr>
        <b/>
        <sz val="10"/>
        <rFont val="游ゴシック"/>
        <family val="3"/>
        <charset val="128"/>
        <scheme val="minor"/>
      </rPr>
      <t>食堂へ</t>
    </r>
    <r>
      <rPr>
        <sz val="10"/>
        <rFont val="游ゴシック"/>
        <family val="3"/>
        <charset val="128"/>
        <scheme val="minor"/>
      </rPr>
      <t>(食材を分ける)</t>
    </r>
    <rPh sb="0" eb="4">
      <t>ヤガイスイハン</t>
    </rPh>
    <rPh sb="8" eb="10">
      <t>カイシ</t>
    </rPh>
    <rPh sb="12" eb="14">
      <t>フンマエ</t>
    </rPh>
    <rPh sb="15" eb="17">
      <t>ショクドウ</t>
    </rPh>
    <rPh sb="19" eb="21">
      <t>ショクザイ</t>
    </rPh>
    <rPh sb="22" eb="23">
      <t>ワ</t>
    </rPh>
    <phoneticPr fontId="1"/>
  </si>
  <si>
    <r>
      <t>野外炊飯は
開始</t>
    </r>
    <r>
      <rPr>
        <b/>
        <sz val="10"/>
        <rFont val="游ゴシック"/>
        <family val="3"/>
        <charset val="128"/>
        <scheme val="minor"/>
      </rPr>
      <t>30分前</t>
    </r>
    <r>
      <rPr>
        <sz val="10"/>
        <rFont val="游ゴシック"/>
        <family val="3"/>
        <charset val="128"/>
        <scheme val="minor"/>
      </rPr>
      <t>に</t>
    </r>
    <r>
      <rPr>
        <b/>
        <sz val="10"/>
        <rFont val="游ゴシック"/>
        <family val="3"/>
        <charset val="128"/>
        <scheme val="minor"/>
      </rPr>
      <t>食堂へ</t>
    </r>
    <r>
      <rPr>
        <sz val="10"/>
        <rFont val="游ゴシック"/>
        <family val="3"/>
        <charset val="128"/>
        <scheme val="minor"/>
      </rPr>
      <t xml:space="preserve">
(食材を分ける)</t>
    </r>
    <rPh sb="0" eb="4">
      <t>ヤガイスイハン</t>
    </rPh>
    <rPh sb="6" eb="8">
      <t>カイシ</t>
    </rPh>
    <rPh sb="10" eb="12">
      <t>フンマエ</t>
    </rPh>
    <rPh sb="13" eb="15">
      <t>ショクドウ</t>
    </rPh>
    <rPh sb="18" eb="20">
      <t>ショクザイ</t>
    </rPh>
    <rPh sb="21" eb="22">
      <t>ワ</t>
    </rPh>
    <phoneticPr fontId="1"/>
  </si>
  <si>
    <r>
      <t>種類/個数等</t>
    </r>
    <r>
      <rPr>
        <b/>
        <sz val="9"/>
        <color rgb="FFFF0000"/>
        <rFont val="游ゴシック"/>
        <family val="3"/>
        <charset val="128"/>
        <scheme val="minor"/>
      </rPr>
      <t>料金確認表</t>
    </r>
    <phoneticPr fontId="1"/>
  </si>
  <si>
    <r>
      <t>野外炊飯・BBQ開始</t>
    </r>
    <r>
      <rPr>
        <b/>
        <sz val="10"/>
        <color theme="1"/>
        <rFont val="游ゴシック"/>
        <family val="3"/>
        <charset val="128"/>
        <scheme val="minor"/>
      </rPr>
      <t>30分前</t>
    </r>
    <r>
      <rPr>
        <sz val="10"/>
        <color theme="1"/>
        <rFont val="游ゴシック"/>
        <family val="3"/>
        <charset val="128"/>
        <scheme val="minor"/>
      </rPr>
      <t>に</t>
    </r>
    <r>
      <rPr>
        <b/>
        <sz val="10"/>
        <color theme="1"/>
        <rFont val="游ゴシック"/>
        <family val="3"/>
        <charset val="128"/>
        <scheme val="minor"/>
      </rPr>
      <t>食堂へ</t>
    </r>
    <r>
      <rPr>
        <sz val="10"/>
        <color theme="1"/>
        <rFont val="游ゴシック"/>
        <family val="3"/>
        <charset val="128"/>
        <scheme val="minor"/>
      </rPr>
      <t>(食材を班別)</t>
    </r>
    <rPh sb="0" eb="4">
      <t>ヤガイスイハン</t>
    </rPh>
    <rPh sb="8" eb="10">
      <t>カイシ</t>
    </rPh>
    <rPh sb="12" eb="14">
      <t>フンマエ</t>
    </rPh>
    <rPh sb="15" eb="17">
      <t>ショクドウ</t>
    </rPh>
    <rPh sb="19" eb="21">
      <t>ショクザイ</t>
    </rPh>
    <rPh sb="22" eb="23">
      <t>ハン</t>
    </rPh>
    <rPh sb="23" eb="24">
      <t>ベツ</t>
    </rPh>
    <phoneticPr fontId="1"/>
  </si>
  <si>
    <r>
      <t>種類/個数等</t>
    </r>
    <r>
      <rPr>
        <b/>
        <sz val="10"/>
        <color rgb="FFFF0000"/>
        <rFont val="游ゴシック"/>
        <family val="3"/>
        <charset val="128"/>
        <scheme val="minor"/>
      </rPr>
      <t>料金確認表</t>
    </r>
    <r>
      <rPr>
        <sz val="9"/>
        <color theme="1"/>
        <rFont val="游ゴシック"/>
        <family val="3"/>
        <charset val="128"/>
        <scheme val="minor"/>
      </rPr>
      <t>に入力</t>
    </r>
    <rPh sb="0" eb="2">
      <t>シュルイ</t>
    </rPh>
    <rPh sb="3" eb="5">
      <t>コスウ</t>
    </rPh>
    <rPh sb="5" eb="6">
      <t>トウ</t>
    </rPh>
    <rPh sb="6" eb="11">
      <t>リョウキンカクニンヒョウ</t>
    </rPh>
    <rPh sb="12" eb="14">
      <t>ニュウリョク</t>
    </rPh>
    <phoneticPr fontId="1"/>
  </si>
  <si>
    <r>
      <rPr>
        <b/>
        <sz val="11"/>
        <rFont val="游ゴシック"/>
        <family val="3"/>
        <charset val="128"/>
        <scheme val="minor"/>
      </rPr>
      <t>入浴</t>
    </r>
    <r>
      <rPr>
        <b/>
        <sz val="11"/>
        <color rgb="FFFF0000"/>
        <rFont val="游ゴシック"/>
        <family val="3"/>
        <charset val="128"/>
        <scheme val="minor"/>
      </rPr>
      <t>希望</t>
    </r>
    <r>
      <rPr>
        <b/>
        <sz val="11"/>
        <rFont val="游ゴシック"/>
        <family val="3"/>
        <charset val="128"/>
        <scheme val="minor"/>
      </rPr>
      <t>時間</t>
    </r>
    <r>
      <rPr>
        <sz val="11"/>
        <color theme="1"/>
        <rFont val="游ゴシック"/>
        <family val="3"/>
        <charset val="128"/>
        <scheme val="minor"/>
      </rPr>
      <t>（正式な時間は連絡会で決定）</t>
    </r>
    <rPh sb="0" eb="2">
      <t>ニュウヨク</t>
    </rPh>
    <rPh sb="2" eb="4">
      <t>キボウ</t>
    </rPh>
    <rPh sb="4" eb="6">
      <t>ジカン</t>
    </rPh>
    <rPh sb="7" eb="9">
      <t>セイシキ</t>
    </rPh>
    <rPh sb="10" eb="12">
      <t>ジカン</t>
    </rPh>
    <rPh sb="13" eb="15">
      <t>レンラク</t>
    </rPh>
    <rPh sb="15" eb="16">
      <t>カイ</t>
    </rPh>
    <rPh sb="17" eb="19">
      <t>ケッテイ</t>
    </rPh>
    <phoneticPr fontId="1"/>
  </si>
  <si>
    <t>～入浴希望</t>
    <rPh sb="1" eb="3">
      <t>ニュウヨク</t>
    </rPh>
    <rPh sb="3" eb="5">
      <t>キボウ</t>
    </rPh>
    <phoneticPr fontId="1"/>
  </si>
  <si>
    <t>月</t>
    <rPh sb="0" eb="1">
      <t>ガツ</t>
    </rPh>
    <phoneticPr fontId="1"/>
  </si>
  <si>
    <t>～</t>
    <phoneticPr fontId="1"/>
  </si>
  <si>
    <t>月</t>
    <rPh sb="0" eb="1">
      <t>ツキ</t>
    </rPh>
    <phoneticPr fontId="1"/>
  </si>
  <si>
    <t>期日</t>
    <rPh sb="0" eb="2">
      <t>キジツ</t>
    </rPh>
    <phoneticPr fontId="1"/>
  </si>
  <si>
    <r>
      <t>※期日・人数・食事数・担当者名は</t>
    </r>
    <r>
      <rPr>
        <b/>
        <sz val="18"/>
        <color rgb="FFFF0000"/>
        <rFont val="游ゴシック"/>
        <family val="3"/>
        <charset val="128"/>
        <scheme val="minor"/>
      </rPr>
      <t>申請書・料金確認表・名簿</t>
    </r>
    <r>
      <rPr>
        <sz val="16"/>
        <color theme="1"/>
        <rFont val="游ゴシック"/>
        <family val="3"/>
        <charset val="128"/>
        <scheme val="minor"/>
      </rPr>
      <t>に入力</t>
    </r>
    <rPh sb="1" eb="3">
      <t>キジツ</t>
    </rPh>
    <rPh sb="4" eb="6">
      <t>ニンズウ</t>
    </rPh>
    <rPh sb="7" eb="10">
      <t>ショクジスウ</t>
    </rPh>
    <rPh sb="11" eb="15">
      <t>タントウシャメイ</t>
    </rPh>
    <rPh sb="16" eb="19">
      <t>シンセイショ</t>
    </rPh>
    <rPh sb="20" eb="22">
      <t>リョウキン</t>
    </rPh>
    <rPh sb="22" eb="24">
      <t>カクニン</t>
    </rPh>
    <rPh sb="24" eb="25">
      <t>ヒョウ</t>
    </rPh>
    <rPh sb="26" eb="28">
      <t>メイボ</t>
    </rPh>
    <rPh sb="29" eb="31">
      <t>ニュウリョク</t>
    </rPh>
    <phoneticPr fontId="1"/>
  </si>
  <si>
    <t>)日</t>
    <rPh sb="1" eb="2">
      <t>ヒ</t>
    </rPh>
    <phoneticPr fontId="1"/>
  </si>
  <si>
    <t>(</t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</si>
  <si>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</si>
  <si>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</si>
  <si>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8"/>
  </si>
  <si>
    <t xml:space="preserve"> </t>
    <phoneticPr fontId="1"/>
  </si>
  <si>
    <t>記入例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</si>
</sst>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h:mm;@"/>
    <numFmt numFmtId="178" formatCode="yyyy&quot;年&quot;m&quot;月&quot;d&quot;日&quot;\(aaa\)"/>
    <numFmt numFmtId="179" formatCode="[=1]&quot;&quot;;General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＠游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＠游ゴシック Light"/>
      <family val="3"/>
      <charset val="128"/>
    </font>
    <font>
      <b/>
      <sz val="36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22"/>
      <name val="游ゴシック"/>
      <family val="3"/>
      <charset val="128"/>
      <scheme val="minor"/>
    </font>
    <font>
      <sz val="18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4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0" fontId="9" fillId="0" borderId="41" xfId="0" applyFont="1" applyBorder="1" applyAlignment="1" applyProtection="1">
      <alignment vertical="center" shrinkToFit="1"/>
      <protection locked="0"/>
    </xf>
    <xf numFmtId="0" fontId="9" fillId="0" borderId="44" xfId="0" applyFont="1" applyBorder="1" applyAlignment="1" applyProtection="1">
      <alignment vertical="center" shrinkToFit="1"/>
      <protection locked="0"/>
    </xf>
    <xf numFmtId="0" fontId="9" fillId="0" borderId="47" xfId="0" applyFont="1" applyBorder="1" applyAlignment="1" applyProtection="1">
      <alignment vertical="center" shrinkToFit="1"/>
      <protection locked="0"/>
    </xf>
    <xf numFmtId="0" fontId="9" fillId="0" borderId="49" xfId="0" applyFont="1" applyBorder="1" applyAlignment="1" applyProtection="1">
      <alignment vertical="center" shrinkToFit="1"/>
      <protection locked="0"/>
    </xf>
    <xf numFmtId="0" fontId="9" fillId="0" borderId="55" xfId="0" applyFont="1" applyBorder="1" applyAlignment="1" applyProtection="1">
      <alignment vertical="center" shrinkToFit="1"/>
      <protection locked="0"/>
    </xf>
    <xf numFmtId="0" fontId="9" fillId="0" borderId="61" xfId="0" applyFont="1" applyBorder="1" applyAlignment="1" applyProtection="1">
      <alignment vertical="center" shrinkToFit="1"/>
      <protection locked="0"/>
    </xf>
    <xf numFmtId="0" fontId="9" fillId="0" borderId="30" xfId="0" applyFont="1" applyBorder="1" applyAlignment="1" applyProtection="1">
      <alignment vertical="center" shrinkToFit="1"/>
      <protection locked="0"/>
    </xf>
    <xf numFmtId="0" fontId="7" fillId="0" borderId="6" xfId="0" applyFont="1" applyBorder="1" applyProtection="1">
      <alignment vertical="center"/>
      <protection locked="0"/>
    </xf>
    <xf numFmtId="0" fontId="9" fillId="0" borderId="48" xfId="0" applyFont="1" applyBorder="1" applyAlignment="1" applyProtection="1">
      <alignment vertical="center" shrinkToFit="1"/>
      <protection locked="0"/>
    </xf>
    <xf numFmtId="0" fontId="9" fillId="0" borderId="85" xfId="0" applyFont="1" applyBorder="1" applyAlignment="1" applyProtection="1">
      <alignment vertical="center" shrinkToFit="1"/>
      <protection locked="0"/>
    </xf>
    <xf numFmtId="0" fontId="9" fillId="0" borderId="79" xfId="0" applyFont="1" applyBorder="1" applyAlignment="1" applyProtection="1">
      <alignment vertical="center" shrinkToFit="1"/>
      <protection locked="0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38" xfId="0" applyFont="1" applyBorder="1" applyAlignment="1">
      <alignment horizontal="center" vertical="center" textRotation="255" shrinkToFit="1"/>
    </xf>
    <xf numFmtId="0" fontId="5" fillId="0" borderId="39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0" fillId="0" borderId="93" xfId="0" applyFont="1" applyBorder="1" applyAlignment="1">
      <alignment horizontal="distributed" vertical="center" wrapText="1" justifyLastLine="1"/>
    </xf>
    <xf numFmtId="0" fontId="10" fillId="0" borderId="92" xfId="0" applyFont="1" applyBorder="1" applyAlignment="1">
      <alignment horizontal="distributed" vertical="center" wrapText="1" justifyLastLine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46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6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7" fillId="0" borderId="48" xfId="0" applyFont="1" applyBorder="1">
      <alignment vertical="center"/>
    </xf>
    <xf numFmtId="0" fontId="8" fillId="0" borderId="10" xfId="0" applyFont="1" applyBorder="1" applyAlignment="1">
      <alignment horizontal="center" vertical="center" wrapText="1" justifyLastLine="1"/>
    </xf>
    <xf numFmtId="0" fontId="7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3" fillId="0" borderId="15" xfId="0" applyFont="1" applyBorder="1" applyAlignment="1" applyProtection="1">
      <alignment vertical="top" wrapText="1"/>
      <protection locked="0"/>
    </xf>
    <xf numFmtId="0" fontId="13" fillId="0" borderId="20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 vertical="center" wrapText="1"/>
    </xf>
    <xf numFmtId="20" fontId="8" fillId="0" borderId="8" xfId="0" applyNumberFormat="1" applyFont="1" applyBorder="1" applyAlignment="1" applyProtection="1">
      <alignment horizontal="left" vertical="center" justifyLastLine="1"/>
      <protection locked="0"/>
    </xf>
    <xf numFmtId="20" fontId="8" fillId="0" borderId="51" xfId="0" applyNumberFormat="1" applyFont="1" applyBorder="1" applyAlignment="1" applyProtection="1">
      <alignment horizontal="left" vertical="center" justifyLastLine="1"/>
      <protection locked="0"/>
    </xf>
    <xf numFmtId="0" fontId="13" fillId="0" borderId="72" xfId="0" applyFont="1" applyBorder="1" applyAlignment="1">
      <alignment horizontal="center" vertical="center"/>
    </xf>
    <xf numFmtId="0" fontId="7" fillId="0" borderId="49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177" fontId="13" fillId="0" borderId="56" xfId="0" applyNumberFormat="1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hidden="1"/>
    </xf>
    <xf numFmtId="0" fontId="7" fillId="0" borderId="74" xfId="0" applyFont="1" applyBorder="1" applyAlignment="1" applyProtection="1">
      <alignment horizontal="center" vertical="center"/>
      <protection hidden="1"/>
    </xf>
    <xf numFmtId="176" fontId="19" fillId="0" borderId="81" xfId="0" applyNumberFormat="1" applyFont="1" applyBorder="1" applyAlignment="1" applyProtection="1">
      <alignment horizontal="center" vertical="center"/>
      <protection hidden="1"/>
    </xf>
    <xf numFmtId="0" fontId="7" fillId="0" borderId="55" xfId="0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10" fillId="0" borderId="81" xfId="0" applyFont="1" applyBorder="1" applyAlignment="1" applyProtection="1">
      <alignment horizontal="center" vertical="center"/>
      <protection hidden="1"/>
    </xf>
    <xf numFmtId="0" fontId="10" fillId="0" borderId="74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80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4" fillId="0" borderId="83" xfId="0" applyFont="1" applyBorder="1" applyAlignment="1">
      <alignment vertical="center" textRotation="255"/>
    </xf>
    <xf numFmtId="0" fontId="14" fillId="0" borderId="7" xfId="0" applyFont="1" applyBorder="1" applyAlignment="1">
      <alignment vertical="center" textRotation="255" shrinkToFit="1"/>
    </xf>
    <xf numFmtId="0" fontId="14" fillId="0" borderId="96" xfId="0" applyFont="1" applyBorder="1" applyAlignment="1">
      <alignment vertical="center" textRotation="255"/>
    </xf>
    <xf numFmtId="0" fontId="14" fillId="0" borderId="96" xfId="0" applyFont="1" applyBorder="1" applyAlignment="1">
      <alignment vertical="center" textRotation="255" shrinkToFit="1"/>
    </xf>
    <xf numFmtId="0" fontId="5" fillId="0" borderId="66" xfId="0" applyFont="1" applyBorder="1" applyAlignment="1">
      <alignment horizontal="left" vertical="top"/>
    </xf>
    <xf numFmtId="0" fontId="5" fillId="0" borderId="66" xfId="0" applyFont="1" applyBorder="1" applyAlignment="1">
      <alignment vertical="top"/>
    </xf>
    <xf numFmtId="0" fontId="7" fillId="0" borderId="73" xfId="0" applyFont="1" applyBorder="1">
      <alignment vertical="center"/>
    </xf>
    <xf numFmtId="0" fontId="7" fillId="0" borderId="97" xfId="0" applyFont="1" applyBorder="1">
      <alignment vertical="center"/>
    </xf>
    <xf numFmtId="0" fontId="5" fillId="0" borderId="73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49" fontId="31" fillId="0" borderId="11" xfId="0" applyNumberFormat="1" applyFont="1" applyBorder="1" applyAlignment="1">
      <alignment vertical="center" wrapText="1"/>
    </xf>
    <xf numFmtId="20" fontId="12" fillId="0" borderId="52" xfId="0" applyNumberFormat="1" applyFont="1" applyBorder="1" applyAlignment="1" applyProtection="1">
      <alignment horizontal="left" vertical="center" shrinkToFit="1"/>
      <protection locked="0"/>
    </xf>
    <xf numFmtId="20" fontId="12" fillId="0" borderId="56" xfId="0" applyNumberFormat="1" applyFont="1" applyBorder="1" applyAlignment="1" applyProtection="1">
      <alignment horizontal="left" vertical="center" shrinkToFit="1"/>
      <protection locked="0"/>
    </xf>
    <xf numFmtId="20" fontId="12" fillId="0" borderId="45" xfId="0" applyNumberFormat="1" applyFont="1" applyBorder="1" applyAlignment="1" applyProtection="1">
      <alignment horizontal="left" vertical="center" shrinkToFit="1"/>
      <protection locked="0"/>
    </xf>
    <xf numFmtId="20" fontId="12" fillId="0" borderId="60" xfId="0" applyNumberFormat="1" applyFont="1" applyBorder="1" applyAlignment="1" applyProtection="1">
      <alignment horizontal="left" vertical="center" shrinkToFit="1"/>
      <protection locked="0"/>
    </xf>
    <xf numFmtId="20" fontId="12" fillId="0" borderId="50" xfId="0" applyNumberFormat="1" applyFont="1" applyBorder="1" applyAlignment="1" applyProtection="1">
      <alignment horizontal="left" vertical="center" justifyLastLine="1"/>
      <protection locked="0"/>
    </xf>
    <xf numFmtId="20" fontId="12" fillId="0" borderId="8" xfId="0" applyNumberFormat="1" applyFont="1" applyBorder="1" applyAlignment="1" applyProtection="1">
      <alignment horizontal="left" vertical="center" justifyLastLine="1"/>
      <protection locked="0"/>
    </xf>
    <xf numFmtId="20" fontId="12" fillId="0" borderId="51" xfId="0" applyNumberFormat="1" applyFont="1" applyBorder="1" applyAlignment="1" applyProtection="1">
      <alignment horizontal="left" justifyLastLine="1"/>
      <protection locked="0"/>
    </xf>
    <xf numFmtId="0" fontId="2" fillId="0" borderId="13" xfId="0" applyFont="1" applyBorder="1">
      <alignment vertical="center"/>
    </xf>
    <xf numFmtId="0" fontId="2" fillId="0" borderId="38" xfId="0" applyFont="1" applyBorder="1">
      <alignment vertical="center"/>
    </xf>
    <xf numFmtId="0" fontId="5" fillId="0" borderId="68" xfId="0" applyFont="1" applyBorder="1" applyAlignment="1">
      <alignment vertical="center" wrapText="1"/>
    </xf>
    <xf numFmtId="178" fontId="7" fillId="0" borderId="0" xfId="0" applyNumberFormat="1" applyFont="1">
      <alignment vertical="center"/>
    </xf>
    <xf numFmtId="0" fontId="17" fillId="0" borderId="13" xfId="0" applyFont="1" applyBorder="1">
      <alignment vertical="center"/>
    </xf>
    <xf numFmtId="0" fontId="4" fillId="0" borderId="13" xfId="0" applyFont="1" applyBorder="1" applyAlignment="1"/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/>
    <xf numFmtId="0" fontId="3" fillId="0" borderId="101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>
      <alignment horizontal="right" vertical="center"/>
    </xf>
    <xf numFmtId="176" fontId="17" fillId="0" borderId="0" xfId="0" applyNumberFormat="1" applyFont="1" applyAlignment="1">
      <alignment horizontal="center" vertical="center"/>
    </xf>
    <xf numFmtId="176" fontId="17" fillId="0" borderId="13" xfId="0" applyNumberFormat="1" applyFont="1" applyBorder="1" applyAlignment="1">
      <alignment horizontal="center" vertical="center"/>
    </xf>
    <xf numFmtId="176" fontId="17" fillId="0" borderId="13" xfId="0" applyNumberFormat="1" applyFont="1" applyBorder="1" applyAlignment="1">
      <alignment vertical="center" wrapText="1"/>
    </xf>
    <xf numFmtId="176" fontId="40" fillId="0" borderId="13" xfId="0" applyNumberFormat="1" applyFont="1" applyBorder="1" applyAlignment="1" applyProtection="1">
      <alignment horizontal="center" vertical="center" shrinkToFit="1"/>
      <protection hidden="1"/>
    </xf>
    <xf numFmtId="176" fontId="19" fillId="0" borderId="13" xfId="0" applyNumberFormat="1" applyFont="1" applyBorder="1">
      <alignment vertical="center"/>
    </xf>
    <xf numFmtId="176" fontId="13" fillId="0" borderId="4" xfId="0" applyNumberFormat="1" applyFont="1" applyBorder="1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hidden="1"/>
    </xf>
    <xf numFmtId="176" fontId="13" fillId="0" borderId="6" xfId="0" applyNumberFormat="1" applyFont="1" applyBorder="1" applyAlignment="1" applyProtection="1">
      <alignment horizontal="center" vertical="center"/>
      <protection hidden="1"/>
    </xf>
    <xf numFmtId="176" fontId="13" fillId="0" borderId="4" xfId="0" applyNumberFormat="1" applyFont="1" applyBorder="1" applyAlignment="1" applyProtection="1">
      <alignment horizontal="left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176" fontId="13" fillId="0" borderId="12" xfId="0" applyNumberFormat="1" applyFont="1" applyBorder="1" applyAlignment="1" applyProtection="1">
      <alignment horizontal="left" vertical="center"/>
      <protection hidden="1"/>
    </xf>
    <xf numFmtId="176" fontId="4" fillId="0" borderId="13" xfId="0" applyNumberFormat="1" applyFont="1" applyBorder="1" applyAlignment="1" applyProtection="1">
      <alignment horizontal="center" vertical="center"/>
      <protection hidden="1"/>
    </xf>
    <xf numFmtId="176" fontId="13" fillId="0" borderId="38" xfId="0" applyNumberFormat="1" applyFont="1" applyBorder="1" applyAlignment="1" applyProtection="1">
      <alignment horizontal="center" vertical="center"/>
      <protection hidden="1"/>
    </xf>
    <xf numFmtId="176" fontId="17" fillId="0" borderId="62" xfId="0" applyNumberFormat="1" applyFont="1" applyBorder="1" applyProtection="1">
      <alignment vertical="center"/>
      <protection hidden="1"/>
    </xf>
    <xf numFmtId="176" fontId="17" fillId="0" borderId="0" xfId="0" applyNumberFormat="1" applyFont="1" applyProtection="1">
      <alignment vertical="center"/>
      <protection hidden="1"/>
    </xf>
    <xf numFmtId="176" fontId="17" fillId="0" borderId="6" xfId="0" applyNumberFormat="1" applyFont="1" applyBorder="1" applyProtection="1">
      <alignment vertical="center"/>
      <protection hidden="1"/>
    </xf>
    <xf numFmtId="176" fontId="7" fillId="0" borderId="4" xfId="0" applyNumberFormat="1" applyFont="1" applyBorder="1" applyProtection="1">
      <alignment vertical="center"/>
      <protection hidden="1"/>
    </xf>
    <xf numFmtId="176" fontId="7" fillId="0" borderId="0" xfId="0" applyNumberFormat="1" applyFont="1" applyProtection="1">
      <alignment vertical="center"/>
      <protection hidden="1"/>
    </xf>
    <xf numFmtId="176" fontId="7" fillId="0" borderId="6" xfId="0" applyNumberFormat="1" applyFont="1" applyBorder="1" applyProtection="1">
      <alignment vertical="center"/>
      <protection hidden="1"/>
    </xf>
    <xf numFmtId="0" fontId="5" fillId="0" borderId="8" xfId="0" applyFont="1" applyBorder="1" applyAlignment="1">
      <alignment horizontal="center" vertical="center" wrapText="1"/>
    </xf>
    <xf numFmtId="176" fontId="9" fillId="0" borderId="81" xfId="0" applyNumberFormat="1" applyFont="1" applyBorder="1" applyAlignment="1" applyProtection="1">
      <alignment horizontal="center" vertical="center"/>
      <protection hidden="1"/>
    </xf>
    <xf numFmtId="176" fontId="4" fillId="0" borderId="81" xfId="0" applyNumberFormat="1" applyFont="1" applyBorder="1" applyAlignment="1" applyProtection="1">
      <alignment horizontal="center" vertical="center"/>
      <protection hidden="1"/>
    </xf>
    <xf numFmtId="176" fontId="9" fillId="0" borderId="74" xfId="0" applyNumberFormat="1" applyFont="1" applyBorder="1" applyAlignment="1" applyProtection="1">
      <alignment horizontal="center" vertical="center"/>
      <protection hidden="1"/>
    </xf>
    <xf numFmtId="176" fontId="4" fillId="0" borderId="74" xfId="0" applyNumberFormat="1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>
      <alignment horizontal="left" vertical="center" wrapText="1"/>
    </xf>
    <xf numFmtId="49" fontId="31" fillId="0" borderId="9" xfId="0" applyNumberFormat="1" applyFont="1" applyBorder="1" applyAlignment="1">
      <alignment vertical="center" wrapText="1"/>
    </xf>
    <xf numFmtId="20" fontId="8" fillId="0" borderId="52" xfId="0" applyNumberFormat="1" applyFont="1" applyBorder="1" applyAlignment="1" applyProtection="1">
      <alignment horizontal="right" vertical="center" shrinkToFit="1"/>
      <protection locked="0"/>
    </xf>
    <xf numFmtId="20" fontId="8" fillId="0" borderId="45" xfId="0" applyNumberFormat="1" applyFont="1" applyBorder="1" applyAlignment="1" applyProtection="1">
      <alignment vertical="center" justifyLastLine="1"/>
      <protection locked="0"/>
    </xf>
    <xf numFmtId="20" fontId="8" fillId="0" borderId="56" xfId="0" applyNumberFormat="1" applyFont="1" applyBorder="1" applyAlignment="1" applyProtection="1">
      <alignment horizontal="right" vertical="center" shrinkToFit="1"/>
      <protection locked="0"/>
    </xf>
    <xf numFmtId="20" fontId="8" fillId="0" borderId="56" xfId="0" applyNumberFormat="1" applyFont="1" applyBorder="1" applyAlignment="1" applyProtection="1">
      <alignment vertical="center" justifyLastLine="1"/>
      <protection locked="0"/>
    </xf>
    <xf numFmtId="20" fontId="8" fillId="0" borderId="45" xfId="0" applyNumberFormat="1" applyFont="1" applyBorder="1" applyAlignment="1" applyProtection="1">
      <alignment horizontal="right" vertical="center" shrinkToFit="1"/>
      <protection locked="0"/>
    </xf>
    <xf numFmtId="20" fontId="8" fillId="0" borderId="60" xfId="0" applyNumberFormat="1" applyFont="1" applyBorder="1" applyAlignment="1" applyProtection="1">
      <alignment horizontal="right" vertical="center" shrinkToFit="1"/>
      <protection locked="0"/>
    </xf>
    <xf numFmtId="177" fontId="13" fillId="0" borderId="59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/>
    </xf>
    <xf numFmtId="20" fontId="8" fillId="0" borderId="103" xfId="0" applyNumberFormat="1" applyFont="1" applyBorder="1" applyAlignment="1" applyProtection="1">
      <alignment vertical="center" justifyLastLine="1"/>
      <protection locked="0"/>
    </xf>
    <xf numFmtId="0" fontId="38" fillId="0" borderId="0" xfId="0" applyFont="1" applyAlignment="1">
      <alignment horizontal="center" vertical="center"/>
    </xf>
    <xf numFmtId="20" fontId="9" fillId="0" borderId="7" xfId="0" applyNumberFormat="1" applyFont="1" applyBorder="1" applyAlignment="1" applyProtection="1">
      <alignment horizontal="center" vertical="center" justifyLastLine="1"/>
      <protection locked="0"/>
    </xf>
    <xf numFmtId="20" fontId="9" fillId="0" borderId="51" xfId="0" applyNumberFormat="1" applyFont="1" applyBorder="1" applyAlignment="1" applyProtection="1">
      <alignment horizontal="center" vertical="center" justifyLastLine="1"/>
      <protection locked="0"/>
    </xf>
    <xf numFmtId="0" fontId="9" fillId="0" borderId="50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 wrapText="1"/>
      <protection locked="0"/>
    </xf>
    <xf numFmtId="20" fontId="8" fillId="0" borderId="84" xfId="0" applyNumberFormat="1" applyFont="1" applyBorder="1" applyAlignment="1" applyProtection="1">
      <alignment horizontal="center" vertical="center" textRotation="255" shrinkToFit="1"/>
      <protection locked="0"/>
    </xf>
    <xf numFmtId="20" fontId="8" fillId="0" borderId="86" xfId="0" applyNumberFormat="1" applyFont="1" applyBorder="1" applyAlignment="1" applyProtection="1">
      <alignment horizontal="center" vertical="center" textRotation="255" shrinkToFit="1"/>
      <protection locked="0"/>
    </xf>
    <xf numFmtId="20" fontId="12" fillId="0" borderId="54" xfId="0" applyNumberFormat="1" applyFont="1" applyBorder="1" applyAlignment="1" applyProtection="1">
      <alignment horizontal="left" vertical="center" justifyLastLine="1"/>
      <protection locked="0"/>
    </xf>
    <xf numFmtId="20" fontId="12" fillId="0" borderId="15" xfId="0" applyNumberFormat="1" applyFont="1" applyBorder="1" applyAlignment="1" applyProtection="1">
      <alignment horizontal="left" vertical="center" justifyLastLine="1"/>
      <protection locked="0"/>
    </xf>
    <xf numFmtId="20" fontId="12" fillId="0" borderId="52" xfId="0" applyNumberFormat="1" applyFont="1" applyBorder="1" applyAlignment="1" applyProtection="1">
      <alignment horizontal="left" vertical="center" justifyLastLine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20" fontId="12" fillId="0" borderId="58" xfId="0" applyNumberFormat="1" applyFont="1" applyBorder="1" applyAlignment="1" applyProtection="1">
      <alignment horizontal="left" vertical="center" justifyLastLine="1"/>
      <protection locked="0"/>
    </xf>
    <xf numFmtId="20" fontId="12" fillId="0" borderId="59" xfId="0" applyNumberFormat="1" applyFont="1" applyBorder="1" applyAlignment="1" applyProtection="1">
      <alignment horizontal="left" vertical="center" justifyLastLine="1"/>
      <protection locked="0"/>
    </xf>
    <xf numFmtId="20" fontId="12" fillId="0" borderId="56" xfId="0" applyNumberFormat="1" applyFont="1" applyBorder="1" applyAlignment="1" applyProtection="1">
      <alignment horizontal="left" vertical="center" justifyLastLine="1"/>
      <protection locked="0"/>
    </xf>
    <xf numFmtId="20" fontId="8" fillId="0" borderId="87" xfId="0" applyNumberFormat="1" applyFont="1" applyBorder="1" applyAlignment="1" applyProtection="1">
      <alignment horizontal="center" vertical="center" textRotation="255" shrinkToFit="1"/>
      <protection locked="0"/>
    </xf>
    <xf numFmtId="20" fontId="8" fillId="0" borderId="25" xfId="0" applyNumberFormat="1" applyFont="1" applyBorder="1" applyAlignment="1" applyProtection="1">
      <alignment horizontal="center" vertical="center" textRotation="255" shrinkToFit="1"/>
      <protection locked="0"/>
    </xf>
    <xf numFmtId="20" fontId="12" fillId="0" borderId="48" xfId="0" applyNumberFormat="1" applyFont="1" applyBorder="1" applyAlignment="1" applyProtection="1">
      <alignment horizontal="left" vertical="center" justifyLastLine="1"/>
      <protection locked="0"/>
    </xf>
    <xf numFmtId="20" fontId="12" fillId="0" borderId="0" xfId="0" applyNumberFormat="1" applyFont="1" applyAlignment="1" applyProtection="1">
      <alignment horizontal="left" vertical="center" justifyLastLine="1"/>
      <protection locked="0"/>
    </xf>
    <xf numFmtId="20" fontId="12" fillId="0" borderId="45" xfId="0" applyNumberFormat="1" applyFont="1" applyBorder="1" applyAlignment="1" applyProtection="1">
      <alignment horizontal="left" vertical="center" justifyLastLine="1"/>
      <protection locked="0"/>
    </xf>
    <xf numFmtId="20" fontId="12" fillId="0" borderId="61" xfId="0" applyNumberFormat="1" applyFont="1" applyBorder="1" applyAlignment="1" applyProtection="1">
      <alignment horizontal="left" vertical="center" justifyLastLine="1"/>
      <protection locked="0"/>
    </xf>
    <xf numFmtId="20" fontId="12" fillId="0" borderId="13" xfId="0" applyNumberFormat="1" applyFont="1" applyBorder="1" applyAlignment="1" applyProtection="1">
      <alignment horizontal="left" vertical="center" justifyLastLine="1"/>
      <protection locked="0"/>
    </xf>
    <xf numFmtId="20" fontId="12" fillId="0" borderId="60" xfId="0" applyNumberFormat="1" applyFont="1" applyBorder="1" applyAlignment="1" applyProtection="1">
      <alignment horizontal="left" vertical="center" justifyLastLine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38" xfId="0" applyFont="1" applyBorder="1" applyAlignment="1" applyProtection="1">
      <alignment horizontal="left" vertical="top" wrapText="1"/>
      <protection locked="0"/>
    </xf>
    <xf numFmtId="20" fontId="9" fillId="0" borderId="4" xfId="0" applyNumberFormat="1" applyFont="1" applyBorder="1" applyAlignment="1" applyProtection="1">
      <alignment horizontal="center" vertical="center" justifyLastLine="1"/>
      <protection locked="0"/>
    </xf>
    <xf numFmtId="20" fontId="9" fillId="0" borderId="45" xfId="0" applyNumberFormat="1" applyFont="1" applyBorder="1" applyAlignment="1" applyProtection="1">
      <alignment horizontal="center" vertical="center" justifyLastLine="1"/>
      <protection locked="0"/>
    </xf>
    <xf numFmtId="0" fontId="9" fillId="0" borderId="48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45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justifyLastLine="1"/>
    </xf>
    <xf numFmtId="0" fontId="12" fillId="0" borderId="91" xfId="0" applyFont="1" applyBorder="1" applyAlignment="1">
      <alignment horizontal="center" vertical="center" justifyLastLine="1"/>
    </xf>
    <xf numFmtId="0" fontId="13" fillId="0" borderId="32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20" fontId="9" fillId="0" borderId="17" xfId="0" applyNumberFormat="1" applyFont="1" applyBorder="1" applyAlignment="1" applyProtection="1">
      <alignment horizontal="center" vertical="center" justifyLastLine="1"/>
      <protection locked="0"/>
    </xf>
    <xf numFmtId="20" fontId="9" fillId="0" borderId="52" xfId="0" applyNumberFormat="1" applyFont="1" applyBorder="1" applyAlignment="1" applyProtection="1">
      <alignment horizontal="center" vertical="center" justifyLastLine="1"/>
      <protection locked="0"/>
    </xf>
    <xf numFmtId="0" fontId="9" fillId="0" borderId="42" xfId="0" applyFont="1" applyBorder="1" applyAlignment="1" applyProtection="1">
      <alignment horizontal="left" vertical="center" shrinkToFit="1"/>
      <protection locked="0"/>
    </xf>
    <xf numFmtId="0" fontId="9" fillId="0" borderId="43" xfId="0" applyFont="1" applyBorder="1" applyAlignment="1" applyProtection="1">
      <alignment horizontal="left" vertical="center" shrinkToFit="1"/>
      <protection locked="0"/>
    </xf>
    <xf numFmtId="0" fontId="9" fillId="0" borderId="40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20" fontId="12" fillId="0" borderId="54" xfId="0" applyNumberFormat="1" applyFont="1" applyBorder="1" applyAlignment="1" applyProtection="1">
      <alignment horizontal="center" vertical="center" justifyLastLine="1"/>
      <protection locked="0"/>
    </xf>
    <xf numFmtId="20" fontId="12" fillId="0" borderId="15" xfId="0" applyNumberFormat="1" applyFont="1" applyBorder="1" applyAlignment="1" applyProtection="1">
      <alignment horizontal="center" vertical="center" justifyLastLine="1"/>
      <protection locked="0"/>
    </xf>
    <xf numFmtId="20" fontId="12" fillId="0" borderId="52" xfId="0" applyNumberFormat="1" applyFont="1" applyBorder="1" applyAlignment="1" applyProtection="1">
      <alignment horizontal="center" vertical="center" justifyLastLine="1"/>
      <protection locked="0"/>
    </xf>
    <xf numFmtId="0" fontId="15" fillId="0" borderId="94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20" fontId="12" fillId="0" borderId="58" xfId="0" applyNumberFormat="1" applyFont="1" applyBorder="1" applyAlignment="1" applyProtection="1">
      <alignment horizontal="center" vertical="center" justifyLastLine="1"/>
      <protection locked="0"/>
    </xf>
    <xf numFmtId="20" fontId="12" fillId="0" borderId="59" xfId="0" applyNumberFormat="1" applyFont="1" applyBorder="1" applyAlignment="1" applyProtection="1">
      <alignment horizontal="center" vertical="center" justifyLastLine="1"/>
      <protection locked="0"/>
    </xf>
    <xf numFmtId="20" fontId="12" fillId="0" borderId="56" xfId="0" applyNumberFormat="1" applyFont="1" applyBorder="1" applyAlignment="1" applyProtection="1">
      <alignment horizontal="center" vertical="center" justifyLastLine="1"/>
      <protection locked="0"/>
    </xf>
    <xf numFmtId="0" fontId="5" fillId="0" borderId="10" xfId="0" applyFont="1" applyBorder="1" applyAlignment="1">
      <alignment horizontal="center" vertical="center"/>
    </xf>
    <xf numFmtId="20" fontId="12" fillId="0" borderId="48" xfId="0" applyNumberFormat="1" applyFont="1" applyBorder="1" applyAlignment="1" applyProtection="1">
      <alignment horizontal="center" vertical="center" justifyLastLine="1"/>
      <protection locked="0"/>
    </xf>
    <xf numFmtId="20" fontId="12" fillId="0" borderId="0" xfId="0" applyNumberFormat="1" applyFont="1" applyAlignment="1" applyProtection="1">
      <alignment horizontal="center" vertical="center" justifyLastLine="1"/>
      <protection locked="0"/>
    </xf>
    <xf numFmtId="20" fontId="12" fillId="0" borderId="45" xfId="0" applyNumberFormat="1" applyFont="1" applyBorder="1" applyAlignment="1" applyProtection="1">
      <alignment horizontal="center" vertical="center" justifyLastLine="1"/>
      <protection locked="0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176" fontId="16" fillId="0" borderId="67" xfId="0" applyNumberFormat="1" applyFont="1" applyBorder="1" applyAlignment="1" applyProtection="1">
      <alignment horizontal="right" vertical="center"/>
      <protection hidden="1"/>
    </xf>
    <xf numFmtId="176" fontId="16" fillId="0" borderId="65" xfId="0" applyNumberFormat="1" applyFont="1" applyBorder="1" applyAlignment="1" applyProtection="1">
      <alignment horizontal="right" vertical="center"/>
      <protection hidden="1"/>
    </xf>
    <xf numFmtId="176" fontId="16" fillId="0" borderId="77" xfId="0" applyNumberFormat="1" applyFont="1" applyBorder="1" applyAlignment="1" applyProtection="1">
      <alignment horizontal="right" vertical="center"/>
      <protection hidden="1"/>
    </xf>
    <xf numFmtId="176" fontId="16" fillId="0" borderId="26" xfId="0" applyNumberFormat="1" applyFont="1" applyBorder="1" applyAlignment="1" applyProtection="1">
      <alignment horizontal="right" vertical="center"/>
      <protection hidden="1"/>
    </xf>
    <xf numFmtId="176" fontId="16" fillId="0" borderId="80" xfId="0" applyNumberFormat="1" applyFont="1" applyBorder="1" applyAlignment="1" applyProtection="1">
      <alignment horizontal="right" vertical="center"/>
      <protection hidden="1"/>
    </xf>
    <xf numFmtId="176" fontId="16" fillId="0" borderId="82" xfId="0" applyNumberFormat="1" applyFont="1" applyBorder="1" applyAlignment="1" applyProtection="1">
      <alignment horizontal="right" vertical="center"/>
      <protection hidden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177" fontId="7" fillId="0" borderId="96" xfId="0" applyNumberFormat="1" applyFont="1" applyBorder="1" applyAlignment="1" applyProtection="1">
      <alignment horizontal="left" vertical="center" wrapText="1"/>
      <protection locked="0"/>
    </xf>
    <xf numFmtId="177" fontId="7" fillId="0" borderId="66" xfId="0" applyNumberFormat="1" applyFont="1" applyBorder="1" applyAlignment="1" applyProtection="1">
      <alignment horizontal="left" vertical="center" wrapText="1"/>
      <protection locked="0"/>
    </xf>
    <xf numFmtId="177" fontId="7" fillId="0" borderId="75" xfId="0" applyNumberFormat="1" applyFont="1" applyBorder="1" applyAlignment="1" applyProtection="1">
      <alignment horizontal="left" vertical="center" wrapText="1"/>
      <protection locked="0"/>
    </xf>
    <xf numFmtId="0" fontId="26" fillId="0" borderId="1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176" fontId="16" fillId="0" borderId="54" xfId="0" applyNumberFormat="1" applyFont="1" applyBorder="1" applyAlignment="1" applyProtection="1">
      <alignment horizontal="right" vertical="center" wrapText="1"/>
      <protection hidden="1"/>
    </xf>
    <xf numFmtId="176" fontId="16" fillId="0" borderId="15" xfId="0" applyNumberFormat="1" applyFont="1" applyBorder="1" applyAlignment="1" applyProtection="1">
      <alignment horizontal="right" vertical="center" wrapText="1"/>
      <protection hidden="1"/>
    </xf>
    <xf numFmtId="176" fontId="16" fillId="0" borderId="20" xfId="0" applyNumberFormat="1" applyFont="1" applyBorder="1" applyAlignment="1" applyProtection="1">
      <alignment horizontal="right" vertical="center" wrapText="1"/>
      <protection hidden="1"/>
    </xf>
    <xf numFmtId="176" fontId="16" fillId="0" borderId="48" xfId="0" applyNumberFormat="1" applyFont="1" applyBorder="1" applyAlignment="1" applyProtection="1">
      <alignment horizontal="right" vertical="center" wrapText="1"/>
      <protection hidden="1"/>
    </xf>
    <xf numFmtId="176" fontId="16" fillId="0" borderId="0" xfId="0" applyNumberFormat="1" applyFont="1" applyAlignment="1" applyProtection="1">
      <alignment horizontal="right" vertical="center" wrapText="1"/>
      <protection hidden="1"/>
    </xf>
    <xf numFmtId="176" fontId="16" fillId="0" borderId="6" xfId="0" applyNumberFormat="1" applyFont="1" applyBorder="1" applyAlignment="1" applyProtection="1">
      <alignment horizontal="right" vertical="center" wrapText="1"/>
      <protection hidden="1"/>
    </xf>
    <xf numFmtId="176" fontId="16" fillId="0" borderId="26" xfId="0" applyNumberFormat="1" applyFont="1" applyBorder="1" applyAlignment="1" applyProtection="1">
      <alignment horizontal="right" vertical="center" wrapText="1"/>
      <protection hidden="1"/>
    </xf>
    <xf numFmtId="176" fontId="16" fillId="0" borderId="80" xfId="0" applyNumberFormat="1" applyFont="1" applyBorder="1" applyAlignment="1" applyProtection="1">
      <alignment horizontal="right" vertical="center" wrapText="1"/>
      <protection hidden="1"/>
    </xf>
    <xf numFmtId="176" fontId="16" fillId="0" borderId="82" xfId="0" applyNumberFormat="1" applyFont="1" applyBorder="1" applyAlignment="1" applyProtection="1">
      <alignment horizontal="right" vertical="center" wrapText="1"/>
      <protection hidden="1"/>
    </xf>
    <xf numFmtId="20" fontId="9" fillId="0" borderId="48" xfId="0" applyNumberFormat="1" applyFont="1" applyBorder="1" applyAlignment="1" applyProtection="1">
      <alignment horizontal="left" vertical="center" justifyLastLine="1"/>
      <protection locked="0"/>
    </xf>
    <xf numFmtId="20" fontId="9" fillId="0" borderId="0" xfId="0" applyNumberFormat="1" applyFont="1" applyAlignment="1" applyProtection="1">
      <alignment horizontal="left" vertical="center" justifyLastLine="1"/>
      <protection locked="0"/>
    </xf>
    <xf numFmtId="20" fontId="9" fillId="0" borderId="45" xfId="0" applyNumberFormat="1" applyFont="1" applyBorder="1" applyAlignment="1" applyProtection="1">
      <alignment horizontal="left" vertical="center" justifyLastLine="1"/>
      <protection locked="0"/>
    </xf>
    <xf numFmtId="20" fontId="9" fillId="0" borderId="61" xfId="0" applyNumberFormat="1" applyFont="1" applyBorder="1" applyAlignment="1" applyProtection="1">
      <alignment horizontal="left" vertical="center" justifyLastLine="1"/>
      <protection locked="0"/>
    </xf>
    <xf numFmtId="20" fontId="9" fillId="0" borderId="13" xfId="0" applyNumberFormat="1" applyFont="1" applyBorder="1" applyAlignment="1" applyProtection="1">
      <alignment horizontal="left" vertical="center" justifyLastLine="1"/>
      <protection locked="0"/>
    </xf>
    <xf numFmtId="20" fontId="9" fillId="0" borderId="60" xfId="0" applyNumberFormat="1" applyFont="1" applyBorder="1" applyAlignment="1" applyProtection="1">
      <alignment horizontal="left" vertical="center" justifyLastLine="1"/>
      <protection locked="0"/>
    </xf>
    <xf numFmtId="0" fontId="12" fillId="0" borderId="92" xfId="0" applyFont="1" applyBorder="1" applyAlignment="1">
      <alignment horizontal="center" vertical="center" justifyLastLine="1"/>
    </xf>
    <xf numFmtId="0" fontId="12" fillId="0" borderId="72" xfId="0" applyFont="1" applyBorder="1" applyAlignment="1">
      <alignment horizontal="center" vertical="center" justifyLastLine="1"/>
    </xf>
    <xf numFmtId="20" fontId="9" fillId="0" borderId="54" xfId="0" applyNumberFormat="1" applyFont="1" applyBorder="1" applyAlignment="1" applyProtection="1">
      <alignment horizontal="left" vertical="center" justifyLastLine="1"/>
      <protection locked="0"/>
    </xf>
    <xf numFmtId="20" fontId="9" fillId="0" borderId="15" xfId="0" applyNumberFormat="1" applyFont="1" applyBorder="1" applyAlignment="1" applyProtection="1">
      <alignment horizontal="left" vertical="center" justifyLastLine="1"/>
      <protection locked="0"/>
    </xf>
    <xf numFmtId="20" fontId="9" fillId="0" borderId="52" xfId="0" applyNumberFormat="1" applyFont="1" applyBorder="1" applyAlignment="1" applyProtection="1">
      <alignment horizontal="left" vertical="center" justifyLastLine="1"/>
      <protection locked="0"/>
    </xf>
    <xf numFmtId="20" fontId="9" fillId="0" borderId="58" xfId="0" applyNumberFormat="1" applyFont="1" applyBorder="1" applyAlignment="1" applyProtection="1">
      <alignment horizontal="left" vertical="center" justifyLastLine="1"/>
      <protection locked="0"/>
    </xf>
    <xf numFmtId="20" fontId="9" fillId="0" borderId="59" xfId="0" applyNumberFormat="1" applyFont="1" applyBorder="1" applyAlignment="1" applyProtection="1">
      <alignment horizontal="left" vertical="center" justifyLastLine="1"/>
      <protection locked="0"/>
    </xf>
    <xf numFmtId="20" fontId="9" fillId="0" borderId="56" xfId="0" applyNumberFormat="1" applyFont="1" applyBorder="1" applyAlignment="1" applyProtection="1">
      <alignment horizontal="left" vertical="center" justifyLastLine="1"/>
      <protection locked="0"/>
    </xf>
    <xf numFmtId="20" fontId="9" fillId="0" borderId="83" xfId="0" applyNumberFormat="1" applyFont="1" applyBorder="1" applyAlignment="1" applyProtection="1">
      <alignment horizontal="center" vertical="center" justifyLastLine="1"/>
      <protection locked="0"/>
    </xf>
    <xf numFmtId="20" fontId="9" fillId="0" borderId="27" xfId="0" applyNumberFormat="1" applyFont="1" applyBorder="1" applyAlignment="1" applyProtection="1">
      <alignment horizontal="center" vertical="center" justifyLastLine="1"/>
      <protection locked="0"/>
    </xf>
    <xf numFmtId="176" fontId="17" fillId="0" borderId="34" xfId="0" applyNumberFormat="1" applyFont="1" applyBorder="1" applyAlignment="1" applyProtection="1">
      <alignment horizontal="center" vertical="center" wrapText="1"/>
      <protection hidden="1"/>
    </xf>
    <xf numFmtId="176" fontId="17" fillId="0" borderId="72" xfId="0" applyNumberFormat="1" applyFont="1" applyBorder="1" applyAlignment="1" applyProtection="1">
      <alignment horizontal="center" vertical="center" wrapText="1"/>
      <protection hidden="1"/>
    </xf>
    <xf numFmtId="176" fontId="17" fillId="0" borderId="35" xfId="0" applyNumberFormat="1" applyFont="1" applyBorder="1" applyAlignment="1" applyProtection="1">
      <alignment horizontal="center" vertical="center" wrapText="1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6" fillId="0" borderId="102" xfId="0" applyFont="1" applyBorder="1" applyAlignment="1" applyProtection="1">
      <alignment horizontal="center" vertical="center"/>
      <protection hidden="1"/>
    </xf>
    <xf numFmtId="0" fontId="26" fillId="0" borderId="90" xfId="0" applyFont="1" applyBorder="1" applyAlignment="1" applyProtection="1">
      <alignment horizontal="center" vertical="center"/>
      <protection hidden="1"/>
    </xf>
    <xf numFmtId="0" fontId="26" fillId="0" borderId="36" xfId="0" applyFont="1" applyBorder="1" applyAlignment="1" applyProtection="1">
      <alignment horizontal="center" vertical="center"/>
      <protection hidden="1"/>
    </xf>
    <xf numFmtId="176" fontId="13" fillId="0" borderId="23" xfId="0" applyNumberFormat="1" applyFont="1" applyBorder="1" applyAlignment="1" applyProtection="1">
      <alignment horizontal="center" vertical="center" wrapText="1"/>
      <protection hidden="1"/>
    </xf>
    <xf numFmtId="176" fontId="13" fillId="0" borderId="21" xfId="0" applyNumberFormat="1" applyFont="1" applyBorder="1" applyAlignment="1" applyProtection="1">
      <alignment horizontal="center" vertical="center" wrapText="1"/>
      <protection hidden="1"/>
    </xf>
    <xf numFmtId="176" fontId="13" fillId="0" borderId="22" xfId="0" applyNumberFormat="1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textRotation="255" shrinkToFit="1"/>
      <protection hidden="1"/>
    </xf>
    <xf numFmtId="176" fontId="4" fillId="0" borderId="2" xfId="0" applyNumberFormat="1" applyFont="1" applyBorder="1" applyAlignment="1" applyProtection="1">
      <alignment horizontal="center" vertical="center" textRotation="255" shrinkToFit="1"/>
      <protection hidden="1"/>
    </xf>
    <xf numFmtId="176" fontId="4" fillId="0" borderId="3" xfId="0" applyNumberFormat="1" applyFont="1" applyBorder="1" applyAlignment="1" applyProtection="1">
      <alignment horizontal="center" vertical="center" textRotation="255" shrinkToFit="1"/>
      <protection hidden="1"/>
    </xf>
    <xf numFmtId="176" fontId="4" fillId="0" borderId="4" xfId="0" applyNumberFormat="1" applyFont="1" applyBorder="1" applyAlignment="1" applyProtection="1">
      <alignment horizontal="center" vertical="center" textRotation="255" shrinkToFit="1"/>
      <protection hidden="1"/>
    </xf>
    <xf numFmtId="176" fontId="4" fillId="0" borderId="0" xfId="0" applyNumberFormat="1" applyFont="1" applyAlignment="1" applyProtection="1">
      <alignment horizontal="center" vertical="center" textRotation="255" shrinkToFit="1"/>
      <protection hidden="1"/>
    </xf>
    <xf numFmtId="176" fontId="4" fillId="0" borderId="6" xfId="0" applyNumberFormat="1" applyFont="1" applyBorder="1" applyAlignment="1" applyProtection="1">
      <alignment horizontal="center" vertical="center" textRotation="255" shrinkToFit="1"/>
      <protection hidden="1"/>
    </xf>
    <xf numFmtId="176" fontId="13" fillId="0" borderId="4" xfId="0" applyNumberFormat="1" applyFont="1" applyBorder="1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hidden="1"/>
    </xf>
    <xf numFmtId="176" fontId="13" fillId="0" borderId="6" xfId="0" applyNumberFormat="1" applyFont="1" applyBorder="1" applyAlignment="1" applyProtection="1">
      <alignment horizontal="center" vertical="center"/>
      <protection hidden="1"/>
    </xf>
    <xf numFmtId="176" fontId="41" fillId="0" borderId="4" xfId="0" applyNumberFormat="1" applyFont="1" applyBorder="1" applyAlignment="1" applyProtection="1">
      <alignment horizontal="center" vertical="center"/>
      <protection hidden="1"/>
    </xf>
    <xf numFmtId="176" fontId="41" fillId="0" borderId="0" xfId="0" applyNumberFormat="1" applyFont="1" applyAlignment="1" applyProtection="1">
      <alignment horizontal="center" vertical="center"/>
      <protection hidden="1"/>
    </xf>
    <xf numFmtId="176" fontId="41" fillId="0" borderId="6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176" fontId="41" fillId="0" borderId="4" xfId="0" applyNumberFormat="1" applyFont="1" applyBorder="1" applyAlignment="1" applyProtection="1">
      <alignment horizontal="center" shrinkToFit="1"/>
      <protection hidden="1"/>
    </xf>
    <xf numFmtId="176" fontId="41" fillId="0" borderId="0" xfId="0" applyNumberFormat="1" applyFont="1" applyAlignment="1" applyProtection="1">
      <alignment horizontal="center" shrinkToFit="1"/>
      <protection hidden="1"/>
    </xf>
    <xf numFmtId="176" fontId="41" fillId="0" borderId="6" xfId="0" applyNumberFormat="1" applyFont="1" applyBorder="1" applyAlignment="1" applyProtection="1">
      <alignment horizontal="center" shrinkToFit="1"/>
      <protection hidden="1"/>
    </xf>
    <xf numFmtId="0" fontId="26" fillId="0" borderId="5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0" fontId="12" fillId="0" borderId="54" xfId="0" applyNumberFormat="1" applyFont="1" applyBorder="1" applyAlignment="1" applyProtection="1">
      <alignment horizontal="left" vertical="center" shrinkToFit="1"/>
      <protection locked="0"/>
    </xf>
    <xf numFmtId="20" fontId="12" fillId="0" borderId="15" xfId="0" applyNumberFormat="1" applyFont="1" applyBorder="1" applyAlignment="1" applyProtection="1">
      <alignment horizontal="left" vertical="center" shrinkToFit="1"/>
      <protection locked="0"/>
    </xf>
    <xf numFmtId="20" fontId="12" fillId="0" borderId="52" xfId="0" applyNumberFormat="1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20" fontId="9" fillId="0" borderId="4" xfId="0" applyNumberFormat="1" applyFont="1" applyBorder="1" applyAlignment="1" applyProtection="1">
      <alignment vertical="center" shrinkToFit="1"/>
      <protection locked="0"/>
    </xf>
    <xf numFmtId="20" fontId="9" fillId="0" borderId="45" xfId="0" applyNumberFormat="1" applyFont="1" applyBorder="1" applyAlignment="1" applyProtection="1">
      <alignment vertical="center" shrinkToFit="1"/>
      <protection locked="0"/>
    </xf>
    <xf numFmtId="0" fontId="5" fillId="0" borderId="9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/>
    </xf>
    <xf numFmtId="0" fontId="4" fillId="0" borderId="7" xfId="0" applyFont="1" applyBorder="1" applyProtection="1">
      <alignment vertical="center"/>
      <protection locked="0"/>
    </xf>
    <xf numFmtId="0" fontId="4" fillId="0" borderId="51" xfId="0" applyFont="1" applyBorder="1" applyProtection="1">
      <alignment vertical="center"/>
      <protection locked="0"/>
    </xf>
    <xf numFmtId="20" fontId="12" fillId="0" borderId="58" xfId="0" applyNumberFormat="1" applyFont="1" applyBorder="1" applyAlignment="1" applyProtection="1">
      <alignment horizontal="left" vertical="center" shrinkToFit="1"/>
      <protection locked="0"/>
    </xf>
    <xf numFmtId="20" fontId="12" fillId="0" borderId="59" xfId="0" applyNumberFormat="1" applyFont="1" applyBorder="1" applyAlignment="1" applyProtection="1">
      <alignment horizontal="left" vertical="center" shrinkToFit="1"/>
      <protection locked="0"/>
    </xf>
    <xf numFmtId="20" fontId="12" fillId="0" borderId="56" xfId="0" applyNumberFormat="1" applyFont="1" applyBorder="1" applyAlignment="1" applyProtection="1">
      <alignment horizontal="left" vertical="center" shrinkToFit="1"/>
      <protection locked="0"/>
    </xf>
    <xf numFmtId="20" fontId="9" fillId="0" borderId="48" xfId="0" applyNumberFormat="1" applyFont="1" applyBorder="1" applyAlignment="1" applyProtection="1">
      <alignment horizontal="left" vertical="center" shrinkToFit="1"/>
      <protection locked="0"/>
    </xf>
    <xf numFmtId="20" fontId="9" fillId="0" borderId="0" xfId="0" applyNumberFormat="1" applyFont="1" applyAlignment="1" applyProtection="1">
      <alignment horizontal="left" vertical="center" shrinkToFit="1"/>
      <protection locked="0"/>
    </xf>
    <xf numFmtId="20" fontId="9" fillId="0" borderId="45" xfId="0" applyNumberFormat="1" applyFont="1" applyBorder="1" applyAlignment="1" applyProtection="1">
      <alignment horizontal="left" vertical="center" shrinkToFit="1"/>
      <protection locked="0"/>
    </xf>
    <xf numFmtId="20" fontId="4" fillId="0" borderId="98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6" fontId="16" fillId="0" borderId="54" xfId="0" applyNumberFormat="1" applyFont="1" applyBorder="1" applyAlignment="1" applyProtection="1">
      <alignment horizontal="right" vertical="center"/>
      <protection hidden="1"/>
    </xf>
    <xf numFmtId="176" fontId="16" fillId="0" borderId="15" xfId="0" applyNumberFormat="1" applyFont="1" applyBorder="1" applyAlignment="1" applyProtection="1">
      <alignment horizontal="right" vertical="center"/>
      <protection hidden="1"/>
    </xf>
    <xf numFmtId="176" fontId="16" fillId="0" borderId="20" xfId="0" applyNumberFormat="1" applyFont="1" applyBorder="1" applyAlignment="1" applyProtection="1">
      <alignment horizontal="right" vertical="center"/>
      <protection hidden="1"/>
    </xf>
    <xf numFmtId="0" fontId="12" fillId="0" borderId="8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176" fontId="21" fillId="0" borderId="58" xfId="0" applyNumberFormat="1" applyFont="1" applyBorder="1" applyAlignment="1" applyProtection="1">
      <alignment horizontal="center" vertical="center" shrinkToFit="1"/>
      <protection hidden="1"/>
    </xf>
    <xf numFmtId="176" fontId="21" fillId="0" borderId="59" xfId="0" applyNumberFormat="1" applyFont="1" applyBorder="1" applyAlignment="1" applyProtection="1">
      <alignment horizontal="center" vertical="center" shrinkToFit="1"/>
      <protection hidden="1"/>
    </xf>
    <xf numFmtId="176" fontId="21" fillId="0" borderId="76" xfId="0" applyNumberFormat="1" applyFont="1" applyBorder="1" applyAlignment="1" applyProtection="1">
      <alignment horizontal="center" vertical="center" shrinkToFit="1"/>
      <protection hidden="1"/>
    </xf>
    <xf numFmtId="0" fontId="27" fillId="0" borderId="1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176" fontId="28" fillId="0" borderId="48" xfId="0" applyNumberFormat="1" applyFont="1" applyBorder="1" applyAlignment="1" applyProtection="1">
      <alignment horizontal="right" vertical="center" wrapText="1"/>
      <protection hidden="1"/>
    </xf>
    <xf numFmtId="176" fontId="28" fillId="0" borderId="0" xfId="0" applyNumberFormat="1" applyFont="1" applyAlignment="1" applyProtection="1">
      <alignment horizontal="right" vertical="center" wrapText="1"/>
      <protection hidden="1"/>
    </xf>
    <xf numFmtId="176" fontId="28" fillId="0" borderId="6" xfId="0" applyNumberFormat="1" applyFont="1" applyBorder="1" applyAlignment="1" applyProtection="1">
      <alignment horizontal="right" vertical="center" wrapText="1"/>
      <protection hidden="1"/>
    </xf>
    <xf numFmtId="176" fontId="28" fillId="0" borderId="26" xfId="0" applyNumberFormat="1" applyFont="1" applyBorder="1" applyAlignment="1" applyProtection="1">
      <alignment horizontal="right" vertical="center" wrapText="1"/>
      <protection hidden="1"/>
    </xf>
    <xf numFmtId="176" fontId="28" fillId="0" borderId="80" xfId="0" applyNumberFormat="1" applyFont="1" applyBorder="1" applyAlignment="1" applyProtection="1">
      <alignment horizontal="right" vertical="center" wrapText="1"/>
      <protection hidden="1"/>
    </xf>
    <xf numFmtId="176" fontId="28" fillId="0" borderId="82" xfId="0" applyNumberFormat="1" applyFont="1" applyBorder="1" applyAlignment="1" applyProtection="1">
      <alignment horizontal="right" vertical="center" wrapText="1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0" fontId="5" fillId="0" borderId="71" xfId="0" applyFont="1" applyBorder="1" applyAlignment="1">
      <alignment horizontal="center" vertical="top" wrapText="1"/>
    </xf>
    <xf numFmtId="0" fontId="5" fillId="0" borderId="7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176" fontId="19" fillId="0" borderId="13" xfId="0" applyNumberFormat="1" applyFont="1" applyBorder="1" applyAlignment="1">
      <alignment horizontal="center"/>
    </xf>
    <xf numFmtId="176" fontId="16" fillId="0" borderId="37" xfId="0" applyNumberFormat="1" applyFont="1" applyBorder="1" applyAlignment="1" applyProtection="1">
      <alignment horizontal="center" vertical="center"/>
      <protection hidden="1"/>
    </xf>
    <xf numFmtId="176" fontId="16" fillId="0" borderId="2" xfId="0" applyNumberFormat="1" applyFont="1" applyBorder="1" applyAlignment="1" applyProtection="1">
      <alignment horizontal="center" vertical="center"/>
      <protection hidden="1"/>
    </xf>
    <xf numFmtId="176" fontId="16" fillId="0" borderId="3" xfId="0" applyNumberFormat="1" applyFont="1" applyBorder="1" applyAlignment="1" applyProtection="1">
      <alignment horizontal="center" vertical="center"/>
      <protection hidden="1"/>
    </xf>
    <xf numFmtId="176" fontId="16" fillId="0" borderId="39" xfId="0" applyNumberFormat="1" applyFont="1" applyBorder="1" applyAlignment="1" applyProtection="1">
      <alignment horizontal="center" vertical="center"/>
      <protection hidden="1"/>
    </xf>
    <xf numFmtId="176" fontId="16" fillId="0" borderId="13" xfId="0" applyNumberFormat="1" applyFont="1" applyBorder="1" applyAlignment="1" applyProtection="1">
      <alignment horizontal="center" vertical="center"/>
      <protection hidden="1"/>
    </xf>
    <xf numFmtId="176" fontId="16" fillId="0" borderId="38" xfId="0" applyNumberFormat="1" applyFont="1" applyBorder="1" applyAlignment="1" applyProtection="1">
      <alignment horizontal="center" vertical="center"/>
      <protection hidden="1"/>
    </xf>
    <xf numFmtId="0" fontId="27" fillId="0" borderId="89" xfId="0" applyFont="1" applyBorder="1" applyAlignment="1" applyProtection="1">
      <alignment horizontal="center" vertical="center"/>
      <protection hidden="1"/>
    </xf>
    <xf numFmtId="0" fontId="27" fillId="0" borderId="33" xfId="0" applyFont="1" applyBorder="1" applyAlignment="1" applyProtection="1">
      <alignment horizontal="center" vertical="center"/>
      <protection hidden="1"/>
    </xf>
    <xf numFmtId="0" fontId="32" fillId="0" borderId="10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176" fontId="33" fillId="0" borderId="58" xfId="0" applyNumberFormat="1" applyFont="1" applyBorder="1" applyAlignment="1" applyProtection="1">
      <alignment horizontal="center" vertical="center" shrinkToFit="1"/>
      <protection hidden="1"/>
    </xf>
    <xf numFmtId="176" fontId="33" fillId="0" borderId="59" xfId="0" applyNumberFormat="1" applyFont="1" applyBorder="1" applyAlignment="1" applyProtection="1">
      <alignment horizontal="center" vertical="center" shrinkToFit="1"/>
      <protection hidden="1"/>
    </xf>
    <xf numFmtId="176" fontId="33" fillId="0" borderId="76" xfId="0" applyNumberFormat="1" applyFont="1" applyBorder="1" applyAlignment="1" applyProtection="1">
      <alignment horizontal="center" vertical="center" shrinkToFit="1"/>
      <protection hidden="1"/>
    </xf>
    <xf numFmtId="179" fontId="40" fillId="0" borderId="13" xfId="0" applyNumberFormat="1" applyFont="1" applyBorder="1" applyAlignment="1" applyProtection="1">
      <alignment horizontal="center" vertical="center" shrinkToFit="1"/>
      <protection hidden="1"/>
    </xf>
    <xf numFmtId="20" fontId="19" fillId="0" borderId="98" xfId="0" applyNumberFormat="1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69" xfId="0" applyFont="1" applyBorder="1" applyAlignment="1" applyProtection="1">
      <alignment horizontal="center" vertical="center"/>
      <protection locked="0"/>
    </xf>
    <xf numFmtId="20" fontId="12" fillId="0" borderId="42" xfId="0" applyNumberFormat="1" applyFont="1" applyBorder="1" applyAlignment="1" applyProtection="1">
      <alignment horizontal="left" vertical="center" shrinkToFit="1"/>
      <protection locked="0"/>
    </xf>
    <xf numFmtId="20" fontId="12" fillId="0" borderId="43" xfId="0" applyNumberFormat="1" applyFont="1" applyBorder="1" applyAlignment="1" applyProtection="1">
      <alignment horizontal="left" vertical="center" shrinkToFit="1"/>
      <protection locked="0"/>
    </xf>
    <xf numFmtId="20" fontId="12" fillId="0" borderId="40" xfId="0" applyNumberFormat="1" applyFont="1" applyBorder="1" applyAlignment="1" applyProtection="1">
      <alignment horizontal="left" vertical="center" shrinkToFit="1"/>
      <protection locked="0"/>
    </xf>
    <xf numFmtId="20" fontId="12" fillId="0" borderId="61" xfId="0" applyNumberFormat="1" applyFont="1" applyBorder="1" applyAlignment="1" applyProtection="1">
      <alignment horizontal="left" vertical="center" shrinkToFit="1"/>
      <protection locked="0"/>
    </xf>
    <xf numFmtId="20" fontId="12" fillId="0" borderId="13" xfId="0" applyNumberFormat="1" applyFont="1" applyBorder="1" applyAlignment="1" applyProtection="1">
      <alignment horizontal="left" vertical="center" shrinkToFit="1"/>
      <protection locked="0"/>
    </xf>
    <xf numFmtId="20" fontId="12" fillId="0" borderId="60" xfId="0" applyNumberFormat="1" applyFont="1" applyBorder="1" applyAlignment="1" applyProtection="1">
      <alignment horizontal="left" vertical="center" shrinkToFit="1"/>
      <protection locked="0"/>
    </xf>
    <xf numFmtId="20" fontId="9" fillId="0" borderId="54" xfId="0" applyNumberFormat="1" applyFont="1" applyBorder="1" applyAlignment="1" applyProtection="1">
      <alignment horizontal="left" vertical="center" shrinkToFit="1"/>
      <protection locked="0"/>
    </xf>
    <xf numFmtId="20" fontId="9" fillId="0" borderId="15" xfId="0" applyNumberFormat="1" applyFont="1" applyBorder="1" applyAlignment="1" applyProtection="1">
      <alignment horizontal="left" vertical="center" shrinkToFit="1"/>
      <protection locked="0"/>
    </xf>
    <xf numFmtId="20" fontId="9" fillId="0" borderId="52" xfId="0" applyNumberFormat="1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left" vertical="center"/>
    </xf>
    <xf numFmtId="176" fontId="16" fillId="0" borderId="8" xfId="0" applyNumberFormat="1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13</xdr:row>
          <xdr:rowOff>228600</xdr:rowOff>
        </xdr:from>
        <xdr:to>
          <xdr:col>17</xdr:col>
          <xdr:colOff>60960</xdr:colOff>
          <xdr:row>14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15</xdr:row>
          <xdr:rowOff>0</xdr:rowOff>
        </xdr:from>
        <xdr:to>
          <xdr:col>17</xdr:col>
          <xdr:colOff>0</xdr:colOff>
          <xdr:row>15</xdr:row>
          <xdr:rowOff>220980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15</xdr:row>
          <xdr:rowOff>228600</xdr:rowOff>
        </xdr:from>
        <xdr:to>
          <xdr:col>17</xdr:col>
          <xdr:colOff>83820</xdr:colOff>
          <xdr:row>16</xdr:row>
          <xdr:rowOff>228600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17</xdr:row>
          <xdr:rowOff>7620</xdr:rowOff>
        </xdr:from>
        <xdr:to>
          <xdr:col>17</xdr:col>
          <xdr:colOff>30480</xdr:colOff>
          <xdr:row>17</xdr:row>
          <xdr:rowOff>220980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373380</xdr:colOff>
          <xdr:row>41</xdr:row>
          <xdr:rowOff>144780</xdr:rowOff>
        </xdr:from>
        <xdr:to>
          <xdr:col>37</xdr:col>
          <xdr:colOff>289560</xdr:colOff>
          <xdr:row>42</xdr:row>
          <xdr:rowOff>106680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381000</xdr:colOff>
          <xdr:row>43</xdr:row>
          <xdr:rowOff>114300</xdr:rowOff>
        </xdr:from>
        <xdr:to>
          <xdr:col>37</xdr:col>
          <xdr:colOff>251460</xdr:colOff>
          <xdr:row>44</xdr:row>
          <xdr:rowOff>99060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29</xdr:row>
          <xdr:rowOff>106680</xdr:rowOff>
        </xdr:from>
        <xdr:to>
          <xdr:col>5</xdr:col>
          <xdr:colOff>83820</xdr:colOff>
          <xdr:row>30</xdr:row>
          <xdr:rowOff>106680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44</xdr:row>
          <xdr:rowOff>114300</xdr:rowOff>
        </xdr:from>
        <xdr:to>
          <xdr:col>5</xdr:col>
          <xdr:colOff>83820</xdr:colOff>
          <xdr:row>45</xdr:row>
          <xdr:rowOff>121920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373380</xdr:colOff>
          <xdr:row>37</xdr:row>
          <xdr:rowOff>144780</xdr:rowOff>
        </xdr:from>
        <xdr:to>
          <xdr:col>37</xdr:col>
          <xdr:colOff>289560</xdr:colOff>
          <xdr:row>38</xdr:row>
          <xdr:rowOff>106680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381000</xdr:colOff>
          <xdr:row>39</xdr:row>
          <xdr:rowOff>114300</xdr:rowOff>
        </xdr:from>
        <xdr:to>
          <xdr:col>37</xdr:col>
          <xdr:colOff>251460</xdr:colOff>
          <xdr:row>40</xdr:row>
          <xdr:rowOff>83820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28</xdr:row>
          <xdr:rowOff>228600</xdr:rowOff>
        </xdr:from>
        <xdr:to>
          <xdr:col>17</xdr:col>
          <xdr:colOff>60960</xdr:colOff>
          <xdr:row>29</xdr:row>
          <xdr:rowOff>220980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30</xdr:row>
          <xdr:rowOff>0</xdr:rowOff>
        </xdr:from>
        <xdr:to>
          <xdr:col>17</xdr:col>
          <xdr:colOff>0</xdr:colOff>
          <xdr:row>30</xdr:row>
          <xdr:rowOff>220980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30</xdr:row>
          <xdr:rowOff>228600</xdr:rowOff>
        </xdr:from>
        <xdr:to>
          <xdr:col>17</xdr:col>
          <xdr:colOff>83820</xdr:colOff>
          <xdr:row>31</xdr:row>
          <xdr:rowOff>228600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32</xdr:row>
          <xdr:rowOff>7620</xdr:rowOff>
        </xdr:from>
        <xdr:to>
          <xdr:col>17</xdr:col>
          <xdr:colOff>30480</xdr:colOff>
          <xdr:row>32</xdr:row>
          <xdr:rowOff>220980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43</xdr:row>
          <xdr:rowOff>228600</xdr:rowOff>
        </xdr:from>
        <xdr:to>
          <xdr:col>17</xdr:col>
          <xdr:colOff>60960</xdr:colOff>
          <xdr:row>44</xdr:row>
          <xdr:rowOff>228600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45</xdr:row>
          <xdr:rowOff>0</xdr:rowOff>
        </xdr:from>
        <xdr:to>
          <xdr:col>17</xdr:col>
          <xdr:colOff>0</xdr:colOff>
          <xdr:row>45</xdr:row>
          <xdr:rowOff>220980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45</xdr:row>
          <xdr:rowOff>228600</xdr:rowOff>
        </xdr:from>
        <xdr:to>
          <xdr:col>17</xdr:col>
          <xdr:colOff>83820</xdr:colOff>
          <xdr:row>46</xdr:row>
          <xdr:rowOff>228600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47</xdr:row>
          <xdr:rowOff>7620</xdr:rowOff>
        </xdr:from>
        <xdr:to>
          <xdr:col>17</xdr:col>
          <xdr:colOff>30480</xdr:colOff>
          <xdr:row>47</xdr:row>
          <xdr:rowOff>220980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13</xdr:row>
          <xdr:rowOff>228600</xdr:rowOff>
        </xdr:from>
        <xdr:to>
          <xdr:col>17</xdr:col>
          <xdr:colOff>60960</xdr:colOff>
          <xdr:row>14</xdr:row>
          <xdr:rowOff>228600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15</xdr:row>
          <xdr:rowOff>0</xdr:rowOff>
        </xdr:from>
        <xdr:to>
          <xdr:col>17</xdr:col>
          <xdr:colOff>0</xdr:colOff>
          <xdr:row>15</xdr:row>
          <xdr:rowOff>220980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15</xdr:row>
          <xdr:rowOff>228600</xdr:rowOff>
        </xdr:from>
        <xdr:to>
          <xdr:col>17</xdr:col>
          <xdr:colOff>83820</xdr:colOff>
          <xdr:row>16</xdr:row>
          <xdr:rowOff>228600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17</xdr:row>
          <xdr:rowOff>7620</xdr:rowOff>
        </xdr:from>
        <xdr:to>
          <xdr:col>17</xdr:col>
          <xdr:colOff>30480</xdr:colOff>
          <xdr:row>17</xdr:row>
          <xdr:rowOff>220980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373380</xdr:colOff>
          <xdr:row>41</xdr:row>
          <xdr:rowOff>144780</xdr:rowOff>
        </xdr:from>
        <xdr:to>
          <xdr:col>38</xdr:col>
          <xdr:colOff>655320</xdr:colOff>
          <xdr:row>42</xdr:row>
          <xdr:rowOff>106680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381000</xdr:colOff>
          <xdr:row>43</xdr:row>
          <xdr:rowOff>114300</xdr:rowOff>
        </xdr:from>
        <xdr:to>
          <xdr:col>38</xdr:col>
          <xdr:colOff>632460</xdr:colOff>
          <xdr:row>44</xdr:row>
          <xdr:rowOff>99060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29</xdr:row>
          <xdr:rowOff>106680</xdr:rowOff>
        </xdr:from>
        <xdr:to>
          <xdr:col>5</xdr:col>
          <xdr:colOff>83820</xdr:colOff>
          <xdr:row>30</xdr:row>
          <xdr:rowOff>106680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44</xdr:row>
          <xdr:rowOff>114300</xdr:rowOff>
        </xdr:from>
        <xdr:to>
          <xdr:col>5</xdr:col>
          <xdr:colOff>83820</xdr:colOff>
          <xdr:row>45</xdr:row>
          <xdr:rowOff>121920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373380</xdr:colOff>
          <xdr:row>37</xdr:row>
          <xdr:rowOff>144780</xdr:rowOff>
        </xdr:from>
        <xdr:to>
          <xdr:col>38</xdr:col>
          <xdr:colOff>655320</xdr:colOff>
          <xdr:row>38</xdr:row>
          <xdr:rowOff>106680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381000</xdr:colOff>
          <xdr:row>39</xdr:row>
          <xdr:rowOff>114300</xdr:rowOff>
        </xdr:from>
        <xdr:to>
          <xdr:col>38</xdr:col>
          <xdr:colOff>632460</xdr:colOff>
          <xdr:row>40</xdr:row>
          <xdr:rowOff>83820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28</xdr:row>
          <xdr:rowOff>228600</xdr:rowOff>
        </xdr:from>
        <xdr:to>
          <xdr:col>17</xdr:col>
          <xdr:colOff>60960</xdr:colOff>
          <xdr:row>29</xdr:row>
          <xdr:rowOff>220980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30</xdr:row>
          <xdr:rowOff>0</xdr:rowOff>
        </xdr:from>
        <xdr:to>
          <xdr:col>17</xdr:col>
          <xdr:colOff>0</xdr:colOff>
          <xdr:row>30</xdr:row>
          <xdr:rowOff>220980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30</xdr:row>
          <xdr:rowOff>228600</xdr:rowOff>
        </xdr:from>
        <xdr:to>
          <xdr:col>17</xdr:col>
          <xdr:colOff>83820</xdr:colOff>
          <xdr:row>31</xdr:row>
          <xdr:rowOff>228600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32</xdr:row>
          <xdr:rowOff>7620</xdr:rowOff>
        </xdr:from>
        <xdr:to>
          <xdr:col>17</xdr:col>
          <xdr:colOff>30480</xdr:colOff>
          <xdr:row>32</xdr:row>
          <xdr:rowOff>220980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43</xdr:row>
          <xdr:rowOff>228600</xdr:rowOff>
        </xdr:from>
        <xdr:to>
          <xdr:col>17</xdr:col>
          <xdr:colOff>60960</xdr:colOff>
          <xdr:row>44</xdr:row>
          <xdr:rowOff>228600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45</xdr:row>
          <xdr:rowOff>0</xdr:rowOff>
        </xdr:from>
        <xdr:to>
          <xdr:col>17</xdr:col>
          <xdr:colOff>0</xdr:colOff>
          <xdr:row>45</xdr:row>
          <xdr:rowOff>220980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45</xdr:row>
          <xdr:rowOff>228600</xdr:rowOff>
        </xdr:from>
        <xdr:to>
          <xdr:col>17</xdr:col>
          <xdr:colOff>83820</xdr:colOff>
          <xdr:row>46</xdr:row>
          <xdr:rowOff>228600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47</xdr:row>
          <xdr:rowOff>7620</xdr:rowOff>
        </xdr:from>
        <xdr:to>
          <xdr:col>17</xdr:col>
          <xdr:colOff>30480</xdr:colOff>
          <xdr:row>47</xdr:row>
          <xdr:rowOff>220980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</xdr:colOff>
          <xdr:row>15</xdr:row>
          <xdr:rowOff>228600</xdr:rowOff>
        </xdr:from>
        <xdr:to>
          <xdr:col>31</xdr:col>
          <xdr:colOff>83820</xdr:colOff>
          <xdr:row>16</xdr:row>
          <xdr:rowOff>228600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17</xdr:row>
          <xdr:rowOff>7620</xdr:rowOff>
        </xdr:from>
        <xdr:to>
          <xdr:col>31</xdr:col>
          <xdr:colOff>30480</xdr:colOff>
          <xdr:row>17</xdr:row>
          <xdr:rowOff>220980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</xdr:colOff>
          <xdr:row>30</xdr:row>
          <xdr:rowOff>228600</xdr:rowOff>
        </xdr:from>
        <xdr:to>
          <xdr:col>31</xdr:col>
          <xdr:colOff>83820</xdr:colOff>
          <xdr:row>31</xdr:row>
          <xdr:rowOff>228600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32</xdr:row>
          <xdr:rowOff>7620</xdr:rowOff>
        </xdr:from>
        <xdr:to>
          <xdr:col>31</xdr:col>
          <xdr:colOff>30480</xdr:colOff>
          <xdr:row>32</xdr:row>
          <xdr:rowOff>220980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40</xdr:col>
      <xdr:colOff>381000</xdr:colOff>
      <xdr:row>1</xdr:row>
      <xdr:rowOff>54428</xdr:rowOff>
    </xdr:from>
    <xdr:to>
      <xdr:col>66</xdr:col>
      <xdr:colOff>172809</xdr:colOff>
      <xdr:row>1309</xdr:row>
      <xdr:rowOff>20411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C06F98D-5CCE-AB51-4FCC-1943D014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76321" y="721178"/>
          <a:ext cx="18379167" cy="32076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file:///C:\Users\amakusa01\Desktop\riyoumoushikomi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210DD5C\share\01%20&#22825;&#33609;&#38738;&#24180;&#12398;&#23478;\&#25552;&#20986;&#26360;&#39006;.xlsx" TargetMode="External"/><Relationship Id="rId1" Type="http://schemas.openxmlformats.org/officeDocument/2006/relationships/externalLinkPath" Target="/01%20&#22825;&#33609;&#38738;&#24180;&#12398;&#23478;/&#25552;&#20986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"/>
      <sheetName val="料金確認表"/>
      <sheetName val="計画書"/>
      <sheetName val="名簿 "/>
      <sheetName val="アレルギー"/>
      <sheetName val="例　計画書"/>
      <sheetName val="例　料金確認表"/>
      <sheetName val="例　名簿"/>
      <sheetName val="起案（案）"/>
      <sheetName val="許可書（案）"/>
      <sheetName val="変更"/>
      <sheetName val="免除"/>
    </sheetNames>
    <sheetDataSet>
      <sheetData sheetId="0">
        <row r="20">
          <cell r="AB20">
            <v>0</v>
          </cell>
          <cell r="AG20">
            <v>1</v>
          </cell>
        </row>
      </sheetData>
      <sheetData sheetId="1"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S50"/>
  <sheetViews>
    <sheetView showGridLines="0" tabSelected="1" zoomScale="70" zoomScaleNormal="70" zoomScaleSheetLayoutView="70" workbookViewId="0">
      <selection activeCell="K10" sqref="K10:O10"/>
    </sheetView>
  </sheetViews>
  <sheetFormatPr defaultColWidth="9" defaultRowHeight="18"/>
  <cols>
    <col min="1" max="1" width="2.59765625" style="16" customWidth="1"/>
    <col min="2" max="2" width="2.3984375" style="59" customWidth="1"/>
    <col min="3" max="3" width="2.69921875" style="59" customWidth="1"/>
    <col min="4" max="4" width="2.19921875" style="59" customWidth="1"/>
    <col min="5" max="7" width="3.69921875" style="38" customWidth="1"/>
    <col min="8" max="8" width="6" style="16" customWidth="1"/>
    <col min="9" max="9" width="3.09765625" style="16" customWidth="1"/>
    <col min="10" max="10" width="7" style="16" customWidth="1"/>
    <col min="11" max="15" width="6.09765625" style="16" customWidth="1"/>
    <col min="16" max="16" width="12" style="16" customWidth="1"/>
    <col min="17" max="19" width="2.8984375" style="38" customWidth="1"/>
    <col min="20" max="20" width="4.8984375" style="38" customWidth="1"/>
    <col min="21" max="21" width="2.59765625" style="16" customWidth="1"/>
    <col min="22" max="22" width="6.3984375" style="16" customWidth="1"/>
    <col min="23" max="23" width="3.09765625" style="16" customWidth="1"/>
    <col min="24" max="24" width="6.8984375" style="16" customWidth="1"/>
    <col min="25" max="29" width="6.09765625" style="16" customWidth="1"/>
    <col min="30" max="30" width="12.19921875" style="16" customWidth="1"/>
    <col min="31" max="33" width="2.8984375" style="38" customWidth="1"/>
    <col min="34" max="34" width="4.5" style="38" customWidth="1"/>
    <col min="35" max="35" width="3" style="16" customWidth="1"/>
    <col min="36" max="36" width="6.09765625" style="16" customWidth="1"/>
    <col min="37" max="37" width="3.09765625" style="16" customWidth="1"/>
    <col min="38" max="38" width="7" style="16" customWidth="1"/>
    <col min="39" max="39" width="23.5" style="16" customWidth="1"/>
    <col min="40" max="40" width="12" style="16" customWidth="1"/>
    <col min="41" max="42" width="9" style="16" customWidth="1"/>
    <col min="43" max="43" width="20.69921875" style="16" customWidth="1"/>
    <col min="44" max="45" width="9" style="16" customWidth="1"/>
    <col min="46" max="16384" width="9" style="16"/>
  </cols>
  <sheetData>
    <row r="1" spans="1:45" ht="52.5" customHeight="1">
      <c r="B1" s="99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P1" s="153" t="s">
        <v>68</v>
      </c>
      <c r="AQ1" s="153"/>
      <c r="AR1" s="153"/>
      <c r="AS1" s="153"/>
    </row>
    <row r="2" spans="1:45" ht="33" customHeight="1" thickBot="1">
      <c r="A2" s="391" t="s">
        <v>5</v>
      </c>
      <c r="B2" s="391"/>
      <c r="C2" s="391"/>
      <c r="D2" s="391"/>
      <c r="E2" s="391"/>
      <c r="F2" s="391"/>
      <c r="G2" s="391"/>
      <c r="H2" s="391"/>
      <c r="I2" s="392" t="s">
        <v>4</v>
      </c>
      <c r="J2" s="392"/>
      <c r="K2" s="422">
        <f>[2]申請書!Q8</f>
        <v>0</v>
      </c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</row>
    <row r="3" spans="1:45" ht="30" customHeight="1" thickBot="1">
      <c r="B3" s="16"/>
      <c r="C3" s="18" t="s">
        <v>61</v>
      </c>
      <c r="D3" s="16"/>
      <c r="E3" s="16"/>
      <c r="F3" s="16"/>
      <c r="G3" s="16"/>
      <c r="P3" s="14"/>
      <c r="Q3" s="14"/>
      <c r="R3" s="14"/>
      <c r="S3" s="14"/>
      <c r="T3" s="14"/>
      <c r="U3" s="14"/>
      <c r="V3" s="15"/>
      <c r="W3" s="280" t="s">
        <v>6</v>
      </c>
      <c r="X3" s="281"/>
      <c r="Y3" s="79" t="s">
        <v>7</v>
      </c>
      <c r="Z3" s="138">
        <f>[2]申請書!L27</f>
        <v>0</v>
      </c>
      <c r="AA3" s="79" t="s">
        <v>2</v>
      </c>
      <c r="AB3" s="139">
        <f>[2]申請書!T27</f>
        <v>0</v>
      </c>
      <c r="AC3" s="74" t="s">
        <v>3</v>
      </c>
      <c r="AD3" s="76">
        <f>Z3+AB3</f>
        <v>0</v>
      </c>
      <c r="AE3" s="394">
        <f>SUM(AD3:AD4)</f>
        <v>0</v>
      </c>
      <c r="AF3" s="395"/>
      <c r="AG3" s="396"/>
      <c r="AH3" s="78"/>
      <c r="AI3" s="400" t="s">
        <v>42</v>
      </c>
      <c r="AJ3" s="401"/>
      <c r="AK3" s="277">
        <f>[2]申請書!E29</f>
        <v>0</v>
      </c>
      <c r="AL3" s="278"/>
      <c r="AM3" s="278"/>
      <c r="AN3" s="279"/>
    </row>
    <row r="4" spans="1:45" s="17" customFormat="1" ht="28.5" customHeight="1" thickBot="1">
      <c r="A4" s="13"/>
      <c r="B4" s="113"/>
      <c r="C4" s="114" t="s">
        <v>60</v>
      </c>
      <c r="D4" s="115"/>
      <c r="E4" s="393">
        <f>[2]申請書!M20</f>
        <v>0</v>
      </c>
      <c r="F4" s="393"/>
      <c r="G4" s="118" t="s">
        <v>59</v>
      </c>
      <c r="H4" s="118">
        <f>[2]申請書!O20</f>
        <v>0</v>
      </c>
      <c r="I4" s="122" t="s">
        <v>20</v>
      </c>
      <c r="J4" s="119" t="s">
        <v>58</v>
      </c>
      <c r="K4" s="120">
        <f>[2]申請書!M21</f>
        <v>0</v>
      </c>
      <c r="L4" s="120" t="s">
        <v>57</v>
      </c>
      <c r="M4" s="120">
        <f>[2]申請書!O21</f>
        <v>0</v>
      </c>
      <c r="N4" s="112" t="s">
        <v>20</v>
      </c>
      <c r="O4" s="117" t="s">
        <v>0</v>
      </c>
      <c r="P4" s="121">
        <f>[2]申請書!AB20</f>
        <v>0</v>
      </c>
      <c r="Q4" s="108" t="s">
        <v>1</v>
      </c>
      <c r="R4" s="421" t="s">
        <v>30</v>
      </c>
      <c r="S4" s="421"/>
      <c r="T4" s="408">
        <f>[2]申請書!AG20</f>
        <v>1</v>
      </c>
      <c r="U4" s="408"/>
      <c r="V4" s="109" t="s">
        <v>62</v>
      </c>
      <c r="W4" s="280" t="s">
        <v>8</v>
      </c>
      <c r="X4" s="281"/>
      <c r="Y4" s="80" t="s">
        <v>7</v>
      </c>
      <c r="Z4" s="140">
        <f>[2]申請書!L23+[2]申請書!L24+[2]申請書!L25+[2]申請書!L26+[2]申請書!O27</f>
        <v>0</v>
      </c>
      <c r="AA4" s="80" t="s">
        <v>2</v>
      </c>
      <c r="AB4" s="141">
        <f>SUM([2]申請書!T23:X26,[2]申請書!X27)</f>
        <v>0</v>
      </c>
      <c r="AC4" s="75" t="s">
        <v>3</v>
      </c>
      <c r="AD4" s="76">
        <f>Z4+AB4</f>
        <v>0</v>
      </c>
      <c r="AE4" s="397"/>
      <c r="AF4" s="398"/>
      <c r="AG4" s="399"/>
      <c r="AH4" s="78"/>
      <c r="AI4" s="282" t="s">
        <v>43</v>
      </c>
      <c r="AJ4" s="283"/>
      <c r="AK4" s="284">
        <f>[2]申請書!W29</f>
        <v>0</v>
      </c>
      <c r="AL4" s="285"/>
      <c r="AM4" s="285"/>
      <c r="AN4" s="286"/>
    </row>
    <row r="5" spans="1:45" s="18" customFormat="1" ht="19.5" customHeight="1">
      <c r="B5" s="19"/>
      <c r="C5" s="20"/>
      <c r="D5" s="21"/>
      <c r="E5" s="389" t="s">
        <v>26</v>
      </c>
      <c r="F5" s="22" t="s">
        <v>44</v>
      </c>
      <c r="G5" s="23"/>
      <c r="H5" s="23"/>
      <c r="I5" s="295" t="s">
        <v>9</v>
      </c>
      <c r="J5" s="287"/>
      <c r="K5" s="287"/>
      <c r="L5" s="287"/>
      <c r="M5" s="287"/>
      <c r="N5" s="287"/>
      <c r="O5" s="287"/>
      <c r="P5" s="296"/>
      <c r="Q5" s="289" t="s">
        <v>29</v>
      </c>
      <c r="R5" s="290"/>
      <c r="S5" s="290"/>
      <c r="T5" s="290"/>
      <c r="U5" s="290"/>
      <c r="V5" s="291"/>
      <c r="W5" s="287" t="s">
        <v>48</v>
      </c>
      <c r="X5" s="287"/>
      <c r="Y5" s="287"/>
      <c r="Z5" s="287"/>
      <c r="AA5" s="287"/>
      <c r="AB5" s="287"/>
      <c r="AC5" s="287"/>
      <c r="AD5" s="287"/>
      <c r="AE5" s="289" t="s">
        <v>34</v>
      </c>
      <c r="AF5" s="290"/>
      <c r="AG5" s="290"/>
      <c r="AH5" s="290"/>
      <c r="AI5" s="290"/>
      <c r="AJ5" s="291"/>
      <c r="AK5" s="295" t="s">
        <v>10</v>
      </c>
      <c r="AL5" s="287"/>
      <c r="AM5" s="287"/>
      <c r="AN5" s="296"/>
    </row>
    <row r="6" spans="1:45" s="18" customFormat="1" ht="19.5" customHeight="1" thickBot="1">
      <c r="B6" s="24"/>
      <c r="C6" s="25"/>
      <c r="D6" s="26"/>
      <c r="E6" s="390"/>
      <c r="F6" s="27" t="s">
        <v>45</v>
      </c>
      <c r="G6" s="28"/>
      <c r="H6" s="28"/>
      <c r="I6" s="297"/>
      <c r="J6" s="288"/>
      <c r="K6" s="288"/>
      <c r="L6" s="288"/>
      <c r="M6" s="288"/>
      <c r="N6" s="288"/>
      <c r="O6" s="288"/>
      <c r="P6" s="298"/>
      <c r="Q6" s="292"/>
      <c r="R6" s="293"/>
      <c r="S6" s="293"/>
      <c r="T6" s="293"/>
      <c r="U6" s="293"/>
      <c r="V6" s="294"/>
      <c r="W6" s="288"/>
      <c r="X6" s="288"/>
      <c r="Y6" s="288"/>
      <c r="Z6" s="288"/>
      <c r="AA6" s="288"/>
      <c r="AB6" s="288"/>
      <c r="AC6" s="288"/>
      <c r="AD6" s="288"/>
      <c r="AE6" s="292"/>
      <c r="AF6" s="293"/>
      <c r="AG6" s="293"/>
      <c r="AH6" s="293"/>
      <c r="AI6" s="293"/>
      <c r="AJ6" s="294"/>
      <c r="AK6" s="297"/>
      <c r="AL6" s="288"/>
      <c r="AM6" s="288"/>
      <c r="AN6" s="298"/>
    </row>
    <row r="7" spans="1:45" ht="18.75" customHeight="1">
      <c r="B7" s="299" t="s">
        <v>11</v>
      </c>
      <c r="C7" s="300"/>
      <c r="D7" s="301"/>
      <c r="E7" s="29"/>
      <c r="F7" s="30"/>
      <c r="G7" s="30"/>
      <c r="H7" s="31"/>
      <c r="I7" s="194" t="s">
        <v>12</v>
      </c>
      <c r="J7" s="195"/>
      <c r="K7" s="267" t="s">
        <v>66</v>
      </c>
      <c r="L7" s="268"/>
      <c r="M7" s="268"/>
      <c r="N7" s="268"/>
      <c r="O7" s="195"/>
      <c r="P7" s="32" t="s">
        <v>13</v>
      </c>
      <c r="Q7" s="196" t="s">
        <v>21</v>
      </c>
      <c r="R7" s="197"/>
      <c r="S7" s="197"/>
      <c r="T7" s="197" t="s">
        <v>28</v>
      </c>
      <c r="U7" s="197"/>
      <c r="V7" s="198"/>
      <c r="W7" s="194" t="s">
        <v>12</v>
      </c>
      <c r="X7" s="195"/>
      <c r="Y7" s="267" t="s">
        <v>14</v>
      </c>
      <c r="Z7" s="268"/>
      <c r="AA7" s="268"/>
      <c r="AB7" s="268"/>
      <c r="AC7" s="195"/>
      <c r="AD7" s="33" t="s">
        <v>13</v>
      </c>
      <c r="AE7" s="196" t="s">
        <v>21</v>
      </c>
      <c r="AF7" s="197"/>
      <c r="AG7" s="197"/>
      <c r="AH7" s="197" t="s">
        <v>28</v>
      </c>
      <c r="AI7" s="197"/>
      <c r="AJ7" s="198"/>
      <c r="AK7" s="194" t="s">
        <v>12</v>
      </c>
      <c r="AL7" s="195"/>
      <c r="AM7" s="65" t="s">
        <v>46</v>
      </c>
      <c r="AN7" s="32" t="s">
        <v>13</v>
      </c>
    </row>
    <row r="8" spans="1:45" ht="21" customHeight="1">
      <c r="B8" s="302"/>
      <c r="C8" s="303"/>
      <c r="D8" s="304"/>
      <c r="E8" s="34"/>
      <c r="F8" s="35"/>
      <c r="G8" s="35"/>
      <c r="H8" s="36"/>
      <c r="I8" s="335"/>
      <c r="J8" s="336"/>
      <c r="K8" s="418"/>
      <c r="L8" s="419"/>
      <c r="M8" s="419"/>
      <c r="N8" s="419"/>
      <c r="O8" s="420"/>
      <c r="P8" s="5"/>
      <c r="Q8" s="248" t="s">
        <v>27</v>
      </c>
      <c r="R8" s="249"/>
      <c r="S8" s="381"/>
      <c r="T8" s="382"/>
      <c r="U8" s="383"/>
      <c r="V8" s="384"/>
      <c r="W8" s="199"/>
      <c r="X8" s="200"/>
      <c r="Y8" s="185"/>
      <c r="Z8" s="186"/>
      <c r="AA8" s="186"/>
      <c r="AB8" s="186"/>
      <c r="AC8" s="187"/>
      <c r="AD8" s="4"/>
      <c r="AE8" s="248" t="s">
        <v>27</v>
      </c>
      <c r="AF8" s="249"/>
      <c r="AG8" s="249"/>
      <c r="AH8" s="252"/>
      <c r="AI8" s="253"/>
      <c r="AJ8" s="254"/>
      <c r="AK8" s="199"/>
      <c r="AL8" s="200"/>
      <c r="AM8" s="70"/>
      <c r="AN8" s="5"/>
    </row>
    <row r="9" spans="1:45" ht="21" customHeight="1" thickBot="1">
      <c r="B9" s="302"/>
      <c r="C9" s="303"/>
      <c r="D9" s="304"/>
      <c r="E9" s="34"/>
      <c r="F9" s="35"/>
      <c r="G9" s="35"/>
      <c r="H9" s="36"/>
      <c r="I9" s="335"/>
      <c r="J9" s="336"/>
      <c r="K9" s="348"/>
      <c r="L9" s="349"/>
      <c r="M9" s="349"/>
      <c r="N9" s="349"/>
      <c r="O9" s="350"/>
      <c r="P9" s="5"/>
      <c r="Q9" s="250"/>
      <c r="R9" s="251"/>
      <c r="S9" s="316"/>
      <c r="T9" s="385"/>
      <c r="U9" s="386"/>
      <c r="V9" s="387"/>
      <c r="W9" s="183"/>
      <c r="X9" s="184"/>
      <c r="Y9" s="185"/>
      <c r="Z9" s="186"/>
      <c r="AA9" s="186"/>
      <c r="AB9" s="186"/>
      <c r="AC9" s="187"/>
      <c r="AD9" s="4"/>
      <c r="AE9" s="248"/>
      <c r="AF9" s="249"/>
      <c r="AG9" s="249"/>
      <c r="AH9" s="255"/>
      <c r="AI9" s="256"/>
      <c r="AJ9" s="257"/>
      <c r="AK9" s="183"/>
      <c r="AL9" s="184"/>
      <c r="AM9" s="70"/>
      <c r="AN9" s="5"/>
      <c r="AQ9" s="111">
        <v>43069</v>
      </c>
    </row>
    <row r="10" spans="1:45" ht="21" customHeight="1" thickTop="1">
      <c r="B10" s="312">
        <f>[2]料金確認表!B11</f>
        <v>0</v>
      </c>
      <c r="C10" s="313"/>
      <c r="D10" s="314"/>
      <c r="E10" s="34"/>
      <c r="F10" s="35"/>
      <c r="G10" s="35"/>
      <c r="H10" s="36"/>
      <c r="I10" s="335"/>
      <c r="J10" s="336"/>
      <c r="K10" s="348"/>
      <c r="L10" s="349"/>
      <c r="M10" s="349"/>
      <c r="N10" s="349"/>
      <c r="O10" s="350"/>
      <c r="P10" s="5"/>
      <c r="Q10" s="317" t="s">
        <v>49</v>
      </c>
      <c r="R10" s="318"/>
      <c r="S10" s="318"/>
      <c r="T10" s="318"/>
      <c r="U10" s="318"/>
      <c r="V10" s="319"/>
      <c r="W10" s="183"/>
      <c r="X10" s="184"/>
      <c r="Y10" s="185"/>
      <c r="Z10" s="186"/>
      <c r="AA10" s="186"/>
      <c r="AB10" s="186"/>
      <c r="AC10" s="187"/>
      <c r="AD10" s="10"/>
      <c r="AE10" s="248"/>
      <c r="AF10" s="249"/>
      <c r="AG10" s="249"/>
      <c r="AH10" s="255"/>
      <c r="AI10" s="256"/>
      <c r="AJ10" s="257"/>
      <c r="AK10" s="183"/>
      <c r="AL10" s="184"/>
      <c r="AM10" s="70"/>
      <c r="AN10" s="5"/>
      <c r="AQ10" s="116" t="str">
        <f>IF(AN10="","",(TEXT(DATE(AN10+2018,AO10,AP10),"aaa")))</f>
        <v/>
      </c>
    </row>
    <row r="11" spans="1:45" ht="21" customHeight="1">
      <c r="B11" s="312"/>
      <c r="C11" s="313"/>
      <c r="D11" s="314"/>
      <c r="E11" s="34"/>
      <c r="F11" s="35"/>
      <c r="G11" s="35"/>
      <c r="H11" s="36"/>
      <c r="I11" s="335"/>
      <c r="J11" s="336"/>
      <c r="K11" s="348"/>
      <c r="L11" s="349"/>
      <c r="M11" s="349"/>
      <c r="N11" s="349"/>
      <c r="O11" s="350"/>
      <c r="P11" s="5"/>
      <c r="Q11" s="369" t="s">
        <v>21</v>
      </c>
      <c r="R11" s="370"/>
      <c r="S11" s="371"/>
      <c r="T11" s="405"/>
      <c r="U11" s="406"/>
      <c r="V11" s="407"/>
      <c r="W11" s="183"/>
      <c r="X11" s="184"/>
      <c r="Y11" s="185"/>
      <c r="Z11" s="186"/>
      <c r="AA11" s="186"/>
      <c r="AB11" s="186"/>
      <c r="AC11" s="187"/>
      <c r="AD11" s="10"/>
      <c r="AE11" s="248"/>
      <c r="AF11" s="249"/>
      <c r="AG11" s="249"/>
      <c r="AH11" s="255"/>
      <c r="AI11" s="256"/>
      <c r="AJ11" s="257"/>
      <c r="AK11" s="183"/>
      <c r="AL11" s="184"/>
      <c r="AM11" s="70"/>
      <c r="AN11" s="5"/>
    </row>
    <row r="12" spans="1:45" ht="21" customHeight="1" thickBot="1">
      <c r="B12" s="305" t="s">
        <v>16</v>
      </c>
      <c r="C12" s="306"/>
      <c r="D12" s="307"/>
      <c r="E12" s="34"/>
      <c r="F12" s="35"/>
      <c r="G12" s="35"/>
      <c r="H12" s="36"/>
      <c r="I12" s="335"/>
      <c r="J12" s="336"/>
      <c r="K12" s="348"/>
      <c r="L12" s="349"/>
      <c r="M12" s="349"/>
      <c r="N12" s="349"/>
      <c r="O12" s="350"/>
      <c r="P12" s="5"/>
      <c r="Q12" s="402" t="s">
        <v>19</v>
      </c>
      <c r="R12" s="403"/>
      <c r="S12" s="404"/>
      <c r="T12" s="409"/>
      <c r="U12" s="410"/>
      <c r="V12" s="411"/>
      <c r="W12" s="183"/>
      <c r="X12" s="184"/>
      <c r="Y12" s="185"/>
      <c r="Z12" s="186"/>
      <c r="AA12" s="186"/>
      <c r="AB12" s="186"/>
      <c r="AC12" s="187"/>
      <c r="AD12" s="10"/>
      <c r="AE12" s="250"/>
      <c r="AF12" s="251"/>
      <c r="AG12" s="251"/>
      <c r="AH12" s="258"/>
      <c r="AI12" s="259"/>
      <c r="AJ12" s="260"/>
      <c r="AK12" s="183"/>
      <c r="AL12" s="184"/>
      <c r="AM12" s="70"/>
      <c r="AN12" s="5"/>
    </row>
    <row r="13" spans="1:45" ht="18.75" customHeight="1" thickTop="1">
      <c r="B13" s="123"/>
      <c r="C13" s="124"/>
      <c r="D13" s="125"/>
      <c r="E13" s="34"/>
      <c r="F13" s="35"/>
      <c r="G13" s="35"/>
      <c r="H13" s="36"/>
      <c r="I13" s="335"/>
      <c r="J13" s="336"/>
      <c r="K13" s="348"/>
      <c r="L13" s="349"/>
      <c r="M13" s="349"/>
      <c r="N13" s="349"/>
      <c r="O13" s="350"/>
      <c r="P13" s="5"/>
      <c r="Q13" s="360" t="s">
        <v>28</v>
      </c>
      <c r="R13" s="361"/>
      <c r="S13" s="362"/>
      <c r="T13" s="366"/>
      <c r="U13" s="367"/>
      <c r="V13" s="368"/>
      <c r="W13" s="183"/>
      <c r="X13" s="184"/>
      <c r="Y13" s="185"/>
      <c r="Z13" s="186"/>
      <c r="AA13" s="186"/>
      <c r="AB13" s="186"/>
      <c r="AC13" s="187"/>
      <c r="AD13" s="10"/>
      <c r="AE13" s="227" t="s">
        <v>40</v>
      </c>
      <c r="AF13" s="228"/>
      <c r="AG13" s="228"/>
      <c r="AH13" s="231"/>
      <c r="AI13" s="232"/>
      <c r="AJ13" s="233"/>
      <c r="AK13" s="183"/>
      <c r="AL13" s="184"/>
      <c r="AM13" s="70"/>
      <c r="AN13" s="5"/>
    </row>
    <row r="14" spans="1:45" ht="18.75" customHeight="1" thickBot="1">
      <c r="B14" s="308">
        <f>[2]料金確認表!C11</f>
        <v>0</v>
      </c>
      <c r="C14" s="309"/>
      <c r="D14" s="310"/>
      <c r="E14" s="34"/>
      <c r="F14" s="35"/>
      <c r="G14" s="35"/>
      <c r="H14" s="36"/>
      <c r="I14" s="335"/>
      <c r="J14" s="336"/>
      <c r="K14" s="348"/>
      <c r="L14" s="349"/>
      <c r="M14" s="349"/>
      <c r="N14" s="349"/>
      <c r="O14" s="350"/>
      <c r="P14" s="5"/>
      <c r="Q14" s="363"/>
      <c r="R14" s="364"/>
      <c r="S14" s="365"/>
      <c r="T14" s="234"/>
      <c r="U14" s="235"/>
      <c r="V14" s="236"/>
      <c r="W14" s="183"/>
      <c r="X14" s="184"/>
      <c r="Y14" s="185"/>
      <c r="Z14" s="186"/>
      <c r="AA14" s="186"/>
      <c r="AB14" s="186"/>
      <c r="AC14" s="187"/>
      <c r="AD14" s="9"/>
      <c r="AE14" s="229"/>
      <c r="AF14" s="230"/>
      <c r="AG14" s="230"/>
      <c r="AH14" s="234"/>
      <c r="AI14" s="235"/>
      <c r="AJ14" s="236"/>
      <c r="AK14" s="275"/>
      <c r="AL14" s="276"/>
      <c r="AM14" s="85"/>
      <c r="AN14" s="86"/>
    </row>
    <row r="15" spans="1:45" ht="18.75" customHeight="1" thickTop="1">
      <c r="B15" s="308"/>
      <c r="C15" s="309"/>
      <c r="D15" s="310"/>
      <c r="E15" s="34"/>
      <c r="F15" s="35"/>
      <c r="G15" s="35"/>
      <c r="H15" s="36"/>
      <c r="I15" s="335"/>
      <c r="J15" s="336"/>
      <c r="K15" s="348"/>
      <c r="L15" s="349"/>
      <c r="M15" s="349"/>
      <c r="N15" s="349"/>
      <c r="O15" s="350"/>
      <c r="P15" s="5"/>
      <c r="Q15" s="91"/>
      <c r="R15" s="342" t="s">
        <v>31</v>
      </c>
      <c r="S15" s="342"/>
      <c r="T15" s="95"/>
      <c r="U15" s="338" t="s">
        <v>54</v>
      </c>
      <c r="V15" s="211"/>
      <c r="W15" s="183"/>
      <c r="X15" s="184"/>
      <c r="Y15" s="185"/>
      <c r="Z15" s="186"/>
      <c r="AA15" s="186"/>
      <c r="AB15" s="186"/>
      <c r="AC15" s="187"/>
      <c r="AD15" s="1"/>
      <c r="AE15" s="237" t="s">
        <v>41</v>
      </c>
      <c r="AF15" s="238"/>
      <c r="AG15" s="238"/>
      <c r="AH15" s="238"/>
      <c r="AI15" s="238"/>
      <c r="AJ15" s="239"/>
      <c r="AK15" s="243" t="s">
        <v>55</v>
      </c>
      <c r="AL15" s="244"/>
      <c r="AM15" s="244"/>
      <c r="AN15" s="245"/>
    </row>
    <row r="16" spans="1:45" ht="18.75" customHeight="1" thickBot="1">
      <c r="B16" s="305" t="s">
        <v>20</v>
      </c>
      <c r="C16" s="306"/>
      <c r="D16" s="307"/>
      <c r="E16" s="34"/>
      <c r="F16" s="35"/>
      <c r="G16" s="35"/>
      <c r="H16" s="36"/>
      <c r="I16" s="343"/>
      <c r="J16" s="344"/>
      <c r="K16" s="348"/>
      <c r="L16" s="349"/>
      <c r="M16" s="349"/>
      <c r="N16" s="349"/>
      <c r="O16" s="350"/>
      <c r="P16" s="77"/>
      <c r="Q16" s="89"/>
      <c r="R16" s="337" t="s">
        <v>32</v>
      </c>
      <c r="S16" s="337"/>
      <c r="T16" s="96"/>
      <c r="U16" s="339"/>
      <c r="V16" s="340"/>
      <c r="W16" s="154"/>
      <c r="X16" s="155"/>
      <c r="Y16" s="105" t="s">
        <v>17</v>
      </c>
      <c r="Z16" s="106"/>
      <c r="AA16" s="106"/>
      <c r="AB16" s="106"/>
      <c r="AC16" s="107"/>
      <c r="AD16" s="6"/>
      <c r="AE16" s="240"/>
      <c r="AF16" s="241"/>
      <c r="AG16" s="241"/>
      <c r="AH16" s="241"/>
      <c r="AI16" s="241"/>
      <c r="AJ16" s="242"/>
      <c r="AK16" s="154"/>
      <c r="AL16" s="155"/>
      <c r="AM16" s="142" t="s">
        <v>56</v>
      </c>
      <c r="AN16" s="143"/>
    </row>
    <row r="17" spans="2:40" ht="18.75" customHeight="1" thickTop="1">
      <c r="B17" s="305" t="s">
        <v>63</v>
      </c>
      <c r="C17" s="388" t="str">
        <f>[2]料金確認表!D11</f>
        <v/>
      </c>
      <c r="D17" s="307" t="s">
        <v>22</v>
      </c>
      <c r="E17" s="34"/>
      <c r="F17" s="35"/>
      <c r="G17" s="35"/>
      <c r="H17" s="36"/>
      <c r="I17" s="161" t="s">
        <v>18</v>
      </c>
      <c r="J17" s="144"/>
      <c r="K17" s="320"/>
      <c r="L17" s="321"/>
      <c r="M17" s="321"/>
      <c r="N17" s="321"/>
      <c r="O17" s="322"/>
      <c r="P17" s="11"/>
      <c r="Q17" s="92"/>
      <c r="R17" s="94" t="s">
        <v>25</v>
      </c>
      <c r="S17" s="94"/>
      <c r="T17" s="97"/>
      <c r="U17" s="339"/>
      <c r="V17" s="340"/>
      <c r="W17" s="161" t="s">
        <v>18</v>
      </c>
      <c r="X17" s="145"/>
      <c r="Y17" s="269"/>
      <c r="Z17" s="270"/>
      <c r="AA17" s="270"/>
      <c r="AB17" s="270"/>
      <c r="AC17" s="271"/>
      <c r="AD17" s="10"/>
      <c r="AE17" s="92"/>
      <c r="AF17" s="94" t="s">
        <v>25</v>
      </c>
      <c r="AG17" s="94"/>
      <c r="AH17" s="93"/>
      <c r="AI17" s="210" t="s">
        <v>52</v>
      </c>
      <c r="AJ17" s="211"/>
      <c r="AK17" s="161" t="s">
        <v>18</v>
      </c>
      <c r="AL17" s="145"/>
      <c r="AM17" s="70"/>
      <c r="AN17" s="5"/>
    </row>
    <row r="18" spans="2:40" ht="18.75" customHeight="1">
      <c r="B18" s="305"/>
      <c r="C18" s="388"/>
      <c r="D18" s="307"/>
      <c r="E18" s="34"/>
      <c r="F18" s="35"/>
      <c r="G18" s="35"/>
      <c r="H18" s="36"/>
      <c r="I18" s="162"/>
      <c r="J18" s="146"/>
      <c r="K18" s="345"/>
      <c r="L18" s="346"/>
      <c r="M18" s="346"/>
      <c r="N18" s="346"/>
      <c r="O18" s="347"/>
      <c r="P18" s="12"/>
      <c r="Q18" s="90"/>
      <c r="R18" s="217" t="s">
        <v>33</v>
      </c>
      <c r="S18" s="217"/>
      <c r="T18" s="98"/>
      <c r="U18" s="341"/>
      <c r="V18" s="213"/>
      <c r="W18" s="162"/>
      <c r="X18" s="147"/>
      <c r="Y18" s="272"/>
      <c r="Z18" s="273"/>
      <c r="AA18" s="273"/>
      <c r="AB18" s="273"/>
      <c r="AC18" s="274"/>
      <c r="AD18" s="12"/>
      <c r="AE18" s="90"/>
      <c r="AF18" s="217" t="s">
        <v>33</v>
      </c>
      <c r="AG18" s="217"/>
      <c r="AH18" s="81"/>
      <c r="AI18" s="212"/>
      <c r="AJ18" s="213"/>
      <c r="AK18" s="162"/>
      <c r="AL18" s="147"/>
      <c r="AM18" s="71"/>
      <c r="AN18" s="12"/>
    </row>
    <row r="19" spans="2:40" ht="18.75" customHeight="1">
      <c r="B19" s="126"/>
      <c r="C19" s="127"/>
      <c r="D19" s="125"/>
      <c r="E19" s="34"/>
      <c r="F19" s="35"/>
      <c r="G19" s="35"/>
      <c r="H19" s="36"/>
      <c r="I19" s="172" t="s">
        <v>23</v>
      </c>
      <c r="J19" s="148"/>
      <c r="K19" s="412"/>
      <c r="L19" s="413"/>
      <c r="M19" s="413"/>
      <c r="N19" s="413"/>
      <c r="O19" s="414"/>
      <c r="P19" s="5"/>
      <c r="Q19" s="329" t="s">
        <v>50</v>
      </c>
      <c r="R19" s="330"/>
      <c r="S19" s="330"/>
      <c r="T19" s="330"/>
      <c r="U19" s="330"/>
      <c r="V19" s="331"/>
      <c r="W19" s="172" t="s">
        <v>23</v>
      </c>
      <c r="X19" s="145"/>
      <c r="Y19" s="261"/>
      <c r="Z19" s="262"/>
      <c r="AA19" s="262"/>
      <c r="AB19" s="262"/>
      <c r="AC19" s="263"/>
      <c r="AD19" s="10"/>
      <c r="AE19" s="221" t="s">
        <v>53</v>
      </c>
      <c r="AF19" s="222"/>
      <c r="AG19" s="222"/>
      <c r="AH19" s="222"/>
      <c r="AI19" s="222"/>
      <c r="AJ19" s="223"/>
      <c r="AK19" s="172" t="s">
        <v>23</v>
      </c>
      <c r="AL19" s="145"/>
      <c r="AM19" s="70"/>
      <c r="AN19" s="5"/>
    </row>
    <row r="20" spans="2:40" ht="18.75" customHeight="1" thickBot="1">
      <c r="B20" s="128"/>
      <c r="C20" s="129"/>
      <c r="D20" s="130"/>
      <c r="E20" s="40"/>
      <c r="F20" s="41"/>
      <c r="G20" s="41"/>
      <c r="H20" s="42"/>
      <c r="I20" s="173"/>
      <c r="J20" s="149"/>
      <c r="K20" s="415"/>
      <c r="L20" s="416"/>
      <c r="M20" s="416"/>
      <c r="N20" s="416"/>
      <c r="O20" s="417"/>
      <c r="P20" s="8"/>
      <c r="Q20" s="332"/>
      <c r="R20" s="333"/>
      <c r="S20" s="333"/>
      <c r="T20" s="333"/>
      <c r="U20" s="333"/>
      <c r="V20" s="334"/>
      <c r="W20" s="173"/>
      <c r="X20" s="145"/>
      <c r="Y20" s="264"/>
      <c r="Z20" s="265"/>
      <c r="AA20" s="265"/>
      <c r="AB20" s="265"/>
      <c r="AC20" s="266"/>
      <c r="AD20" s="7"/>
      <c r="AE20" s="224"/>
      <c r="AF20" s="225"/>
      <c r="AG20" s="225"/>
      <c r="AH20" s="225"/>
      <c r="AI20" s="225"/>
      <c r="AJ20" s="226"/>
      <c r="AK20" s="173"/>
      <c r="AL20" s="145"/>
      <c r="AM20" s="72"/>
      <c r="AN20" s="8"/>
    </row>
    <row r="21" spans="2:40" ht="21" hidden="1" customHeight="1" thickBot="1">
      <c r="B21" s="131" t="s">
        <v>24</v>
      </c>
      <c r="C21" s="132"/>
      <c r="D21" s="133"/>
      <c r="E21" s="16"/>
      <c r="F21" s="16"/>
      <c r="G21" s="16"/>
      <c r="N21" s="43"/>
      <c r="O21" s="43"/>
      <c r="Q21" s="16"/>
      <c r="R21" s="16"/>
      <c r="S21" s="16"/>
      <c r="T21" s="16"/>
      <c r="W21" s="183"/>
      <c r="X21" s="184"/>
      <c r="AB21" s="44"/>
      <c r="AC21" s="43"/>
      <c r="AE21" s="45"/>
      <c r="AF21" s="45"/>
      <c r="AG21" s="45"/>
      <c r="AH21" s="45"/>
      <c r="AI21" s="37"/>
      <c r="AJ21" s="46" t="s">
        <v>19</v>
      </c>
      <c r="AK21" s="73"/>
      <c r="AL21" s="150"/>
      <c r="AM21" s="47"/>
      <c r="AN21" s="66"/>
    </row>
    <row r="22" spans="2:40" ht="18.75" customHeight="1">
      <c r="B22" s="299" t="s">
        <v>64</v>
      </c>
      <c r="C22" s="300"/>
      <c r="D22" s="301"/>
      <c r="E22" s="196" t="s">
        <v>21</v>
      </c>
      <c r="F22" s="197"/>
      <c r="G22" s="197" t="s">
        <v>28</v>
      </c>
      <c r="H22" s="198"/>
      <c r="I22" s="194" t="s">
        <v>12</v>
      </c>
      <c r="J22" s="195"/>
      <c r="K22" s="267" t="s">
        <v>66</v>
      </c>
      <c r="L22" s="268"/>
      <c r="M22" s="268"/>
      <c r="N22" s="268"/>
      <c r="O22" s="195"/>
      <c r="P22" s="32" t="s">
        <v>13</v>
      </c>
      <c r="Q22" s="196" t="s">
        <v>21</v>
      </c>
      <c r="R22" s="197"/>
      <c r="S22" s="197"/>
      <c r="T22" s="197" t="s">
        <v>28</v>
      </c>
      <c r="U22" s="197"/>
      <c r="V22" s="198"/>
      <c r="W22" s="194" t="s">
        <v>12</v>
      </c>
      <c r="X22" s="195"/>
      <c r="Y22" s="267" t="s">
        <v>14</v>
      </c>
      <c r="Z22" s="268"/>
      <c r="AA22" s="268"/>
      <c r="AB22" s="268"/>
      <c r="AC22" s="195"/>
      <c r="AD22" s="33" t="s">
        <v>13</v>
      </c>
      <c r="AE22" s="196" t="s">
        <v>21</v>
      </c>
      <c r="AF22" s="197"/>
      <c r="AG22" s="197"/>
      <c r="AH22" s="197" t="s">
        <v>28</v>
      </c>
      <c r="AI22" s="197"/>
      <c r="AJ22" s="198"/>
      <c r="AK22" s="194" t="s">
        <v>12</v>
      </c>
      <c r="AL22" s="195"/>
      <c r="AM22" s="65" t="s">
        <v>46</v>
      </c>
      <c r="AN22" s="32" t="s">
        <v>13</v>
      </c>
    </row>
    <row r="23" spans="2:40" ht="21" customHeight="1">
      <c r="B23" s="302"/>
      <c r="C23" s="303"/>
      <c r="D23" s="304"/>
      <c r="E23" s="375" t="s">
        <v>27</v>
      </c>
      <c r="F23" s="376"/>
      <c r="G23" s="252">
        <f>[2]料金確認表!H28+[2]料金確認表!G29+[2]料金確認表!H29</f>
        <v>0</v>
      </c>
      <c r="H23" s="254"/>
      <c r="I23" s="335"/>
      <c r="J23" s="336"/>
      <c r="K23" s="418"/>
      <c r="L23" s="419"/>
      <c r="M23" s="419"/>
      <c r="N23" s="419"/>
      <c r="O23" s="420"/>
      <c r="P23" s="5"/>
      <c r="Q23" s="246" t="s">
        <v>27</v>
      </c>
      <c r="R23" s="247"/>
      <c r="S23" s="315"/>
      <c r="T23" s="252">
        <f>[2]料金確認表!H30+[2]料金確認表!G31+[2]料金確認表!H31</f>
        <v>0</v>
      </c>
      <c r="U23" s="253"/>
      <c r="V23" s="254"/>
      <c r="W23" s="199"/>
      <c r="X23" s="200"/>
      <c r="Y23" s="201"/>
      <c r="Z23" s="202"/>
      <c r="AA23" s="202"/>
      <c r="AB23" s="202"/>
      <c r="AC23" s="203"/>
      <c r="AD23" s="2"/>
      <c r="AE23" s="246" t="s">
        <v>27</v>
      </c>
      <c r="AF23" s="247"/>
      <c r="AG23" s="247"/>
      <c r="AH23" s="252">
        <f>[2]料金確認表!H33+[2]料金確認表!G34+[2]料金確認表!H34</f>
        <v>0</v>
      </c>
      <c r="AI23" s="253"/>
      <c r="AJ23" s="254"/>
      <c r="AK23" s="199"/>
      <c r="AL23" s="200"/>
      <c r="AM23" s="70"/>
      <c r="AN23" s="3"/>
    </row>
    <row r="24" spans="2:40" ht="21" customHeight="1" thickBot="1">
      <c r="B24" s="302"/>
      <c r="C24" s="303"/>
      <c r="D24" s="304"/>
      <c r="E24" s="377"/>
      <c r="F24" s="378"/>
      <c r="G24" s="255"/>
      <c r="H24" s="257"/>
      <c r="I24" s="335"/>
      <c r="J24" s="336"/>
      <c r="K24" s="348"/>
      <c r="L24" s="349"/>
      <c r="M24" s="349"/>
      <c r="N24" s="349"/>
      <c r="O24" s="350"/>
      <c r="P24" s="5"/>
      <c r="Q24" s="250"/>
      <c r="R24" s="251"/>
      <c r="S24" s="316"/>
      <c r="T24" s="258"/>
      <c r="U24" s="259"/>
      <c r="V24" s="260"/>
      <c r="W24" s="183"/>
      <c r="X24" s="184"/>
      <c r="Y24" s="185"/>
      <c r="Z24" s="186"/>
      <c r="AA24" s="186"/>
      <c r="AB24" s="186"/>
      <c r="AC24" s="187"/>
      <c r="AD24" s="4"/>
      <c r="AE24" s="248"/>
      <c r="AF24" s="249"/>
      <c r="AG24" s="249"/>
      <c r="AH24" s="255"/>
      <c r="AI24" s="256"/>
      <c r="AJ24" s="257"/>
      <c r="AK24" s="183"/>
      <c r="AL24" s="184"/>
      <c r="AM24" s="70"/>
      <c r="AN24" s="5"/>
    </row>
    <row r="25" spans="2:40" ht="21" customHeight="1" thickTop="1">
      <c r="B25" s="312">
        <f>[2]料金確認表!B12</f>
        <v>0</v>
      </c>
      <c r="C25" s="313"/>
      <c r="D25" s="314"/>
      <c r="E25" s="377"/>
      <c r="F25" s="378"/>
      <c r="G25" s="255"/>
      <c r="H25" s="257"/>
      <c r="I25" s="335"/>
      <c r="J25" s="336"/>
      <c r="K25" s="348"/>
      <c r="L25" s="349"/>
      <c r="M25" s="349"/>
      <c r="N25" s="349"/>
      <c r="O25" s="350"/>
      <c r="P25" s="5"/>
      <c r="Q25" s="317" t="s">
        <v>49</v>
      </c>
      <c r="R25" s="318"/>
      <c r="S25" s="318"/>
      <c r="T25" s="318"/>
      <c r="U25" s="318"/>
      <c r="V25" s="319"/>
      <c r="W25" s="183"/>
      <c r="X25" s="184"/>
      <c r="Y25" s="185"/>
      <c r="Z25" s="186"/>
      <c r="AA25" s="186"/>
      <c r="AB25" s="186"/>
      <c r="AC25" s="187"/>
      <c r="AD25" s="10"/>
      <c r="AE25" s="248"/>
      <c r="AF25" s="249"/>
      <c r="AG25" s="249"/>
      <c r="AH25" s="255"/>
      <c r="AI25" s="256"/>
      <c r="AJ25" s="257"/>
      <c r="AK25" s="183"/>
      <c r="AL25" s="184"/>
      <c r="AM25" s="70"/>
      <c r="AN25" s="5"/>
    </row>
    <row r="26" spans="2:40" ht="21" customHeight="1">
      <c r="B26" s="312"/>
      <c r="C26" s="313"/>
      <c r="D26" s="314"/>
      <c r="E26" s="377"/>
      <c r="F26" s="378"/>
      <c r="G26" s="255"/>
      <c r="H26" s="257"/>
      <c r="I26" s="335"/>
      <c r="J26" s="336"/>
      <c r="K26" s="348"/>
      <c r="L26" s="349"/>
      <c r="M26" s="349"/>
      <c r="N26" s="349"/>
      <c r="O26" s="350"/>
      <c r="P26" s="5"/>
      <c r="Q26" s="369" t="s">
        <v>21</v>
      </c>
      <c r="R26" s="370"/>
      <c r="S26" s="371"/>
      <c r="T26" s="405"/>
      <c r="U26" s="406"/>
      <c r="V26" s="407"/>
      <c r="W26" s="183"/>
      <c r="X26" s="184"/>
      <c r="Y26" s="185"/>
      <c r="Z26" s="186"/>
      <c r="AA26" s="186"/>
      <c r="AB26" s="186"/>
      <c r="AC26" s="187"/>
      <c r="AD26" s="10"/>
      <c r="AE26" s="248"/>
      <c r="AF26" s="249"/>
      <c r="AG26" s="249"/>
      <c r="AH26" s="255"/>
      <c r="AI26" s="256"/>
      <c r="AJ26" s="257"/>
      <c r="AK26" s="183"/>
      <c r="AL26" s="184"/>
      <c r="AM26" s="70"/>
      <c r="AN26" s="5"/>
    </row>
    <row r="27" spans="2:40" ht="21" customHeight="1" thickBot="1">
      <c r="B27" s="305" t="s">
        <v>16</v>
      </c>
      <c r="C27" s="306"/>
      <c r="D27" s="307"/>
      <c r="E27" s="379"/>
      <c r="F27" s="380"/>
      <c r="G27" s="258"/>
      <c r="H27" s="260"/>
      <c r="I27" s="335"/>
      <c r="J27" s="336"/>
      <c r="K27" s="348"/>
      <c r="L27" s="349"/>
      <c r="M27" s="349"/>
      <c r="N27" s="349"/>
      <c r="O27" s="350"/>
      <c r="P27" s="5"/>
      <c r="Q27" s="402" t="s">
        <v>19</v>
      </c>
      <c r="R27" s="403"/>
      <c r="S27" s="404"/>
      <c r="T27" s="409"/>
      <c r="U27" s="410"/>
      <c r="V27" s="411"/>
      <c r="W27" s="183"/>
      <c r="X27" s="184"/>
      <c r="Y27" s="185"/>
      <c r="Z27" s="186"/>
      <c r="AA27" s="186"/>
      <c r="AB27" s="186"/>
      <c r="AC27" s="187"/>
      <c r="AD27" s="10"/>
      <c r="AE27" s="250"/>
      <c r="AF27" s="251"/>
      <c r="AG27" s="251"/>
      <c r="AH27" s="258"/>
      <c r="AI27" s="259"/>
      <c r="AJ27" s="260"/>
      <c r="AK27" s="183"/>
      <c r="AL27" s="184"/>
      <c r="AM27" s="70"/>
      <c r="AN27" s="5"/>
    </row>
    <row r="28" spans="2:40" ht="21" customHeight="1" thickTop="1">
      <c r="B28" s="123"/>
      <c r="C28" s="124"/>
      <c r="D28" s="125"/>
      <c r="E28" s="48"/>
      <c r="F28" s="49"/>
      <c r="G28" s="49"/>
      <c r="H28" s="50"/>
      <c r="I28" s="335"/>
      <c r="J28" s="336"/>
      <c r="K28" s="348"/>
      <c r="L28" s="349"/>
      <c r="M28" s="349"/>
      <c r="N28" s="349"/>
      <c r="O28" s="350"/>
      <c r="P28" s="5"/>
      <c r="Q28" s="360" t="s">
        <v>28</v>
      </c>
      <c r="R28" s="361"/>
      <c r="S28" s="362"/>
      <c r="T28" s="366">
        <f>[2]料金確認表!G32+[2]料金確認表!H32</f>
        <v>0</v>
      </c>
      <c r="U28" s="367"/>
      <c r="V28" s="368"/>
      <c r="W28" s="183"/>
      <c r="X28" s="184"/>
      <c r="Y28" s="185"/>
      <c r="Z28" s="186"/>
      <c r="AA28" s="186"/>
      <c r="AB28" s="186"/>
      <c r="AC28" s="187"/>
      <c r="AD28" s="10"/>
      <c r="AE28" s="227" t="s">
        <v>40</v>
      </c>
      <c r="AF28" s="228"/>
      <c r="AG28" s="228"/>
      <c r="AH28" s="231">
        <f>[2]料金確認表!G35+[2]料金確認表!H35</f>
        <v>0</v>
      </c>
      <c r="AI28" s="232"/>
      <c r="AJ28" s="233"/>
      <c r="AK28" s="183"/>
      <c r="AL28" s="184"/>
      <c r="AM28" s="70"/>
      <c r="AN28" s="5"/>
    </row>
    <row r="29" spans="2:40" ht="21" customHeight="1" thickBot="1">
      <c r="B29" s="308">
        <f>[2]料金確認表!C12</f>
        <v>0</v>
      </c>
      <c r="C29" s="309"/>
      <c r="D29" s="310"/>
      <c r="E29" s="51"/>
      <c r="F29" s="52"/>
      <c r="G29" s="52"/>
      <c r="H29" s="53"/>
      <c r="I29" s="335"/>
      <c r="J29" s="336"/>
      <c r="K29" s="348"/>
      <c r="L29" s="349"/>
      <c r="M29" s="349"/>
      <c r="N29" s="349"/>
      <c r="O29" s="350"/>
      <c r="P29" s="5"/>
      <c r="Q29" s="363"/>
      <c r="R29" s="364"/>
      <c r="S29" s="365"/>
      <c r="T29" s="234"/>
      <c r="U29" s="235"/>
      <c r="V29" s="236"/>
      <c r="W29" s="183"/>
      <c r="X29" s="184"/>
      <c r="Y29" s="185"/>
      <c r="Z29" s="186"/>
      <c r="AA29" s="186"/>
      <c r="AB29" s="186"/>
      <c r="AC29" s="187"/>
      <c r="AD29" s="88"/>
      <c r="AE29" s="229"/>
      <c r="AF29" s="230"/>
      <c r="AG29" s="230"/>
      <c r="AH29" s="234"/>
      <c r="AI29" s="235"/>
      <c r="AJ29" s="236"/>
      <c r="AK29" s="183"/>
      <c r="AL29" s="184"/>
      <c r="AM29" s="70"/>
      <c r="AN29" s="5"/>
    </row>
    <row r="30" spans="2:40" ht="18.75" customHeight="1" thickTop="1">
      <c r="B30" s="308"/>
      <c r="C30" s="309"/>
      <c r="D30" s="310"/>
      <c r="E30" s="54"/>
      <c r="F30" s="354" t="s">
        <v>25</v>
      </c>
      <c r="G30" s="354"/>
      <c r="H30" s="355"/>
      <c r="I30" s="335"/>
      <c r="J30" s="336"/>
      <c r="K30" s="348"/>
      <c r="L30" s="349"/>
      <c r="M30" s="349"/>
      <c r="N30" s="349"/>
      <c r="O30" s="350"/>
      <c r="P30" s="5"/>
      <c r="Q30" s="91"/>
      <c r="R30" s="342" t="s">
        <v>31</v>
      </c>
      <c r="S30" s="342"/>
      <c r="T30" s="95"/>
      <c r="U30" s="338" t="s">
        <v>54</v>
      </c>
      <c r="V30" s="211"/>
      <c r="W30" s="183"/>
      <c r="X30" s="184"/>
      <c r="Y30" s="185"/>
      <c r="Z30" s="186"/>
      <c r="AA30" s="186"/>
      <c r="AB30" s="186"/>
      <c r="AC30" s="187"/>
      <c r="AD30" s="87"/>
      <c r="AE30" s="237" t="s">
        <v>41</v>
      </c>
      <c r="AF30" s="238"/>
      <c r="AG30" s="238"/>
      <c r="AH30" s="238"/>
      <c r="AI30" s="238"/>
      <c r="AJ30" s="239"/>
      <c r="AK30" s="243" t="s">
        <v>55</v>
      </c>
      <c r="AL30" s="244"/>
      <c r="AM30" s="244"/>
      <c r="AN30" s="245"/>
    </row>
    <row r="31" spans="2:40" ht="18.75" customHeight="1" thickBot="1">
      <c r="B31" s="305" t="s">
        <v>20</v>
      </c>
      <c r="C31" s="306"/>
      <c r="D31" s="307"/>
      <c r="E31" s="51"/>
      <c r="F31" s="356"/>
      <c r="G31" s="356"/>
      <c r="H31" s="357"/>
      <c r="I31" s="343"/>
      <c r="J31" s="344"/>
      <c r="K31" s="348"/>
      <c r="L31" s="349"/>
      <c r="M31" s="349"/>
      <c r="N31" s="349"/>
      <c r="O31" s="350"/>
      <c r="P31" s="77"/>
      <c r="Q31" s="89"/>
      <c r="R31" s="337" t="s">
        <v>32</v>
      </c>
      <c r="S31" s="337"/>
      <c r="T31" s="96"/>
      <c r="U31" s="339"/>
      <c r="V31" s="340"/>
      <c r="W31" s="154"/>
      <c r="X31" s="155"/>
      <c r="Y31" s="105" t="s">
        <v>17</v>
      </c>
      <c r="Z31" s="63"/>
      <c r="AA31" s="63"/>
      <c r="AB31" s="63"/>
      <c r="AC31" s="64"/>
      <c r="AD31" s="6"/>
      <c r="AE31" s="240"/>
      <c r="AF31" s="241"/>
      <c r="AG31" s="241"/>
      <c r="AH31" s="241"/>
      <c r="AI31" s="241"/>
      <c r="AJ31" s="242"/>
      <c r="AK31" s="154"/>
      <c r="AL31" s="155"/>
      <c r="AM31" s="110" t="s">
        <v>56</v>
      </c>
      <c r="AN31" s="100"/>
    </row>
    <row r="32" spans="2:40" ht="18.75" customHeight="1" thickTop="1">
      <c r="B32" s="305" t="s">
        <v>63</v>
      </c>
      <c r="C32" s="311" t="str">
        <f>[2]料金確認表!D12</f>
        <v/>
      </c>
      <c r="D32" s="307" t="s">
        <v>22</v>
      </c>
      <c r="E32" s="323" t="s">
        <v>51</v>
      </c>
      <c r="F32" s="324"/>
      <c r="G32" s="324"/>
      <c r="H32" s="325"/>
      <c r="I32" s="161" t="s">
        <v>18</v>
      </c>
      <c r="J32" s="101"/>
      <c r="K32" s="320"/>
      <c r="L32" s="321"/>
      <c r="M32" s="321"/>
      <c r="N32" s="321"/>
      <c r="O32" s="322"/>
      <c r="P32" s="11"/>
      <c r="Q32" s="92"/>
      <c r="R32" s="94" t="s">
        <v>25</v>
      </c>
      <c r="S32" s="94"/>
      <c r="T32" s="97"/>
      <c r="U32" s="339"/>
      <c r="V32" s="340"/>
      <c r="W32" s="161" t="s">
        <v>18</v>
      </c>
      <c r="X32" s="145"/>
      <c r="Y32" s="207"/>
      <c r="Z32" s="208"/>
      <c r="AA32" s="208"/>
      <c r="AB32" s="208"/>
      <c r="AC32" s="209"/>
      <c r="AD32" s="11"/>
      <c r="AE32" s="92"/>
      <c r="AF32" s="94" t="s">
        <v>25</v>
      </c>
      <c r="AG32" s="94"/>
      <c r="AH32" s="93"/>
      <c r="AI32" s="210" t="s">
        <v>52</v>
      </c>
      <c r="AJ32" s="211"/>
      <c r="AK32" s="161" t="s">
        <v>18</v>
      </c>
      <c r="AL32" s="145"/>
      <c r="AM32" s="83"/>
      <c r="AN32" s="5"/>
    </row>
    <row r="33" spans="2:40" ht="18.75" customHeight="1">
      <c r="B33" s="305"/>
      <c r="C33" s="311"/>
      <c r="D33" s="307"/>
      <c r="E33" s="323"/>
      <c r="F33" s="324"/>
      <c r="G33" s="324"/>
      <c r="H33" s="325"/>
      <c r="I33" s="162"/>
      <c r="J33" s="102"/>
      <c r="K33" s="345"/>
      <c r="L33" s="346"/>
      <c r="M33" s="346"/>
      <c r="N33" s="346"/>
      <c r="O33" s="347"/>
      <c r="P33" s="12"/>
      <c r="Q33" s="90"/>
      <c r="R33" s="217" t="s">
        <v>33</v>
      </c>
      <c r="S33" s="217"/>
      <c r="T33" s="98"/>
      <c r="U33" s="341"/>
      <c r="V33" s="213"/>
      <c r="W33" s="162"/>
      <c r="X33" s="147"/>
      <c r="Y33" s="214"/>
      <c r="Z33" s="215"/>
      <c r="AA33" s="215"/>
      <c r="AB33" s="215"/>
      <c r="AC33" s="216"/>
      <c r="AD33" s="12"/>
      <c r="AE33" s="90"/>
      <c r="AF33" s="217" t="s">
        <v>33</v>
      </c>
      <c r="AG33" s="217"/>
      <c r="AH33" s="81"/>
      <c r="AI33" s="212"/>
      <c r="AJ33" s="213"/>
      <c r="AK33" s="162"/>
      <c r="AL33" s="147"/>
      <c r="AM33" s="84"/>
      <c r="AN33" s="12"/>
    </row>
    <row r="34" spans="2:40" ht="18.75" customHeight="1">
      <c r="B34" s="126"/>
      <c r="C34" s="127"/>
      <c r="D34" s="125"/>
      <c r="E34" s="323"/>
      <c r="F34" s="324"/>
      <c r="G34" s="324"/>
      <c r="H34" s="325"/>
      <c r="I34" s="172" t="s">
        <v>23</v>
      </c>
      <c r="J34" s="103"/>
      <c r="K34" s="412"/>
      <c r="L34" s="413"/>
      <c r="M34" s="413"/>
      <c r="N34" s="413"/>
      <c r="O34" s="414"/>
      <c r="P34" s="5"/>
      <c r="Q34" s="329" t="s">
        <v>50</v>
      </c>
      <c r="R34" s="330"/>
      <c r="S34" s="330"/>
      <c r="T34" s="330"/>
      <c r="U34" s="330"/>
      <c r="V34" s="331"/>
      <c r="W34" s="172" t="s">
        <v>23</v>
      </c>
      <c r="X34" s="145"/>
      <c r="Y34" s="218"/>
      <c r="Z34" s="219"/>
      <c r="AA34" s="219"/>
      <c r="AB34" s="219"/>
      <c r="AC34" s="220"/>
      <c r="AD34" s="10"/>
      <c r="AE34" s="221" t="s">
        <v>53</v>
      </c>
      <c r="AF34" s="222"/>
      <c r="AG34" s="222"/>
      <c r="AH34" s="222"/>
      <c r="AI34" s="222"/>
      <c r="AJ34" s="223"/>
      <c r="AK34" s="172" t="s">
        <v>23</v>
      </c>
      <c r="AL34" s="145"/>
      <c r="AM34" s="70"/>
      <c r="AN34" s="5"/>
    </row>
    <row r="35" spans="2:40" ht="18.75" customHeight="1" thickBot="1">
      <c r="B35" s="128"/>
      <c r="C35" s="129"/>
      <c r="D35" s="130"/>
      <c r="E35" s="326"/>
      <c r="F35" s="327"/>
      <c r="G35" s="327"/>
      <c r="H35" s="328"/>
      <c r="I35" s="173"/>
      <c r="J35" s="104"/>
      <c r="K35" s="415"/>
      <c r="L35" s="416"/>
      <c r="M35" s="416"/>
      <c r="N35" s="416"/>
      <c r="O35" s="417"/>
      <c r="P35" s="8"/>
      <c r="Q35" s="332"/>
      <c r="R35" s="333"/>
      <c r="S35" s="333"/>
      <c r="T35" s="333"/>
      <c r="U35" s="333"/>
      <c r="V35" s="334"/>
      <c r="W35" s="173"/>
      <c r="X35" s="145"/>
      <c r="Y35" s="218"/>
      <c r="Z35" s="219"/>
      <c r="AA35" s="219"/>
      <c r="AB35" s="219"/>
      <c r="AC35" s="220"/>
      <c r="AD35" s="7"/>
      <c r="AE35" s="224"/>
      <c r="AF35" s="225"/>
      <c r="AG35" s="225"/>
      <c r="AH35" s="225"/>
      <c r="AI35" s="225"/>
      <c r="AJ35" s="226"/>
      <c r="AK35" s="173"/>
      <c r="AL35" s="145"/>
      <c r="AM35" s="72"/>
      <c r="AN35" s="8"/>
    </row>
    <row r="36" spans="2:40" ht="21" hidden="1" customHeight="1" thickBot="1">
      <c r="B36" s="134"/>
      <c r="C36" s="135"/>
      <c r="D36" s="136"/>
      <c r="E36" s="16"/>
      <c r="F36" s="16"/>
      <c r="G36" s="16"/>
      <c r="Q36" s="16"/>
      <c r="R36" s="16"/>
      <c r="S36" s="16"/>
      <c r="T36" s="16"/>
      <c r="AB36" s="55"/>
      <c r="AE36" s="56"/>
      <c r="AF36" s="56"/>
      <c r="AG36" s="56"/>
      <c r="AH36" s="56"/>
      <c r="AI36" s="37"/>
      <c r="AJ36" s="57"/>
      <c r="AK36" s="59"/>
      <c r="AL36" s="59"/>
      <c r="AM36" s="56"/>
      <c r="AN36" s="39"/>
    </row>
    <row r="37" spans="2:40" ht="18.75" customHeight="1">
      <c r="B37" s="299" t="s">
        <v>65</v>
      </c>
      <c r="C37" s="300"/>
      <c r="D37" s="301"/>
      <c r="E37" s="196" t="s">
        <v>21</v>
      </c>
      <c r="F37" s="197"/>
      <c r="G37" s="197" t="s">
        <v>28</v>
      </c>
      <c r="H37" s="198"/>
      <c r="I37" s="194" t="s">
        <v>12</v>
      </c>
      <c r="J37" s="195"/>
      <c r="K37" s="267" t="s">
        <v>66</v>
      </c>
      <c r="L37" s="268"/>
      <c r="M37" s="268"/>
      <c r="N37" s="268"/>
      <c r="O37" s="195"/>
      <c r="P37" s="32" t="s">
        <v>13</v>
      </c>
      <c r="Q37" s="196" t="s">
        <v>21</v>
      </c>
      <c r="R37" s="197"/>
      <c r="S37" s="197"/>
      <c r="T37" s="197" t="s">
        <v>28</v>
      </c>
      <c r="U37" s="197"/>
      <c r="V37" s="198"/>
      <c r="W37" s="194" t="s">
        <v>12</v>
      </c>
      <c r="X37" s="195"/>
      <c r="Y37" s="267" t="s">
        <v>14</v>
      </c>
      <c r="Z37" s="268"/>
      <c r="AA37" s="268"/>
      <c r="AB37" s="268"/>
      <c r="AC37" s="195"/>
      <c r="AD37" s="32" t="s">
        <v>13</v>
      </c>
      <c r="AE37" s="196" t="s">
        <v>39</v>
      </c>
      <c r="AF37" s="197"/>
      <c r="AG37" s="197"/>
      <c r="AH37" s="197"/>
      <c r="AI37" s="197"/>
      <c r="AJ37" s="197"/>
      <c r="AK37" s="197"/>
      <c r="AL37" s="197"/>
      <c r="AM37" s="197"/>
      <c r="AN37" s="198"/>
    </row>
    <row r="38" spans="2:40" ht="21" customHeight="1">
      <c r="B38" s="302"/>
      <c r="C38" s="303"/>
      <c r="D38" s="304"/>
      <c r="E38" s="375" t="s">
        <v>27</v>
      </c>
      <c r="F38" s="376"/>
      <c r="G38" s="252">
        <f>[2]料金確認表!H36+[2]料金確認表!G37+[2]料金確認表!H37</f>
        <v>0</v>
      </c>
      <c r="H38" s="254"/>
      <c r="I38" s="335"/>
      <c r="J38" s="336"/>
      <c r="K38" s="418"/>
      <c r="L38" s="419"/>
      <c r="M38" s="419"/>
      <c r="N38" s="419"/>
      <c r="O38" s="420"/>
      <c r="P38" s="5"/>
      <c r="Q38" s="246" t="s">
        <v>27</v>
      </c>
      <c r="R38" s="247"/>
      <c r="S38" s="315"/>
      <c r="T38" s="252">
        <f>[2]料金確認表!H38+[2]料金確認表!G39+[2]料金確認表!H39</f>
        <v>0</v>
      </c>
      <c r="U38" s="253"/>
      <c r="V38" s="254"/>
      <c r="W38" s="199"/>
      <c r="X38" s="200"/>
      <c r="Y38" s="185" t="s">
        <v>15</v>
      </c>
      <c r="Z38" s="423"/>
      <c r="AA38" s="423"/>
      <c r="AB38" s="423"/>
      <c r="AC38" s="187"/>
      <c r="AD38" s="4"/>
      <c r="AE38" s="188" t="s">
        <v>38</v>
      </c>
      <c r="AF38" s="189"/>
      <c r="AG38" s="189"/>
      <c r="AH38" s="189"/>
      <c r="AI38" s="189"/>
      <c r="AJ38" s="190"/>
      <c r="AK38" s="67"/>
      <c r="AL38" s="151"/>
      <c r="AM38" s="191" t="s">
        <v>37</v>
      </c>
      <c r="AN38" s="36"/>
    </row>
    <row r="39" spans="2:40" ht="21" customHeight="1" thickBot="1">
      <c r="B39" s="302"/>
      <c r="C39" s="303"/>
      <c r="D39" s="304"/>
      <c r="E39" s="377"/>
      <c r="F39" s="378"/>
      <c r="G39" s="255"/>
      <c r="H39" s="257"/>
      <c r="I39" s="335"/>
      <c r="J39" s="336"/>
      <c r="K39" s="348"/>
      <c r="L39" s="349"/>
      <c r="M39" s="349"/>
      <c r="N39" s="349"/>
      <c r="O39" s="350"/>
      <c r="P39" s="5"/>
      <c r="Q39" s="250"/>
      <c r="R39" s="251"/>
      <c r="S39" s="316"/>
      <c r="T39" s="258"/>
      <c r="U39" s="259"/>
      <c r="V39" s="260"/>
      <c r="W39" s="183"/>
      <c r="X39" s="184"/>
      <c r="Y39" s="185"/>
      <c r="Z39" s="186"/>
      <c r="AA39" s="186"/>
      <c r="AB39" s="186"/>
      <c r="AC39" s="187"/>
      <c r="AD39" s="4"/>
      <c r="AE39" s="188"/>
      <c r="AF39" s="189"/>
      <c r="AG39" s="189"/>
      <c r="AH39" s="189"/>
      <c r="AI39" s="189"/>
      <c r="AJ39" s="190"/>
      <c r="AK39" s="68"/>
      <c r="AL39" s="62"/>
      <c r="AM39" s="192"/>
      <c r="AN39" s="36"/>
    </row>
    <row r="40" spans="2:40" ht="21" customHeight="1" thickTop="1">
      <c r="B40" s="312">
        <f>[2]料金確認表!B13</f>
        <v>0</v>
      </c>
      <c r="C40" s="313"/>
      <c r="D40" s="314"/>
      <c r="E40" s="377"/>
      <c r="F40" s="378"/>
      <c r="G40" s="255"/>
      <c r="H40" s="257"/>
      <c r="I40" s="335"/>
      <c r="J40" s="336"/>
      <c r="K40" s="348"/>
      <c r="L40" s="349"/>
      <c r="M40" s="349"/>
      <c r="N40" s="349"/>
      <c r="O40" s="350"/>
      <c r="P40" s="5"/>
      <c r="Q40" s="317" t="s">
        <v>49</v>
      </c>
      <c r="R40" s="318"/>
      <c r="S40" s="318"/>
      <c r="T40" s="318"/>
      <c r="U40" s="318"/>
      <c r="V40" s="319"/>
      <c r="W40" s="183"/>
      <c r="X40" s="184"/>
      <c r="Y40" s="185"/>
      <c r="Z40" s="186"/>
      <c r="AA40" s="186"/>
      <c r="AB40" s="186"/>
      <c r="AC40" s="187"/>
      <c r="AD40" s="4"/>
      <c r="AE40" s="188"/>
      <c r="AF40" s="189"/>
      <c r="AG40" s="189"/>
      <c r="AH40" s="189"/>
      <c r="AI40" s="189"/>
      <c r="AJ40" s="190"/>
      <c r="AK40" s="68"/>
      <c r="AL40" s="62"/>
      <c r="AM40" s="192" t="s">
        <v>36</v>
      </c>
      <c r="AN40" s="36"/>
    </row>
    <row r="41" spans="2:40" ht="21" customHeight="1">
      <c r="B41" s="312"/>
      <c r="C41" s="313"/>
      <c r="D41" s="314"/>
      <c r="E41" s="377"/>
      <c r="F41" s="378"/>
      <c r="G41" s="255"/>
      <c r="H41" s="257"/>
      <c r="I41" s="335"/>
      <c r="J41" s="336"/>
      <c r="K41" s="348"/>
      <c r="L41" s="349"/>
      <c r="M41" s="349"/>
      <c r="N41" s="349"/>
      <c r="O41" s="350"/>
      <c r="P41" s="5"/>
      <c r="Q41" s="369" t="s">
        <v>21</v>
      </c>
      <c r="R41" s="370"/>
      <c r="S41" s="371"/>
      <c r="T41" s="372">
        <f>[2]料金確認表!C40</f>
        <v>0</v>
      </c>
      <c r="U41" s="373"/>
      <c r="V41" s="374"/>
      <c r="W41" s="183"/>
      <c r="X41" s="184"/>
      <c r="Y41" s="185"/>
      <c r="Z41" s="186"/>
      <c r="AA41" s="186"/>
      <c r="AB41" s="186"/>
      <c r="AC41" s="187"/>
      <c r="AD41" s="10"/>
      <c r="AE41" s="204"/>
      <c r="AF41" s="205"/>
      <c r="AG41" s="205"/>
      <c r="AH41" s="205"/>
      <c r="AI41" s="205"/>
      <c r="AJ41" s="206"/>
      <c r="AK41" s="69"/>
      <c r="AL41" s="137"/>
      <c r="AM41" s="193"/>
      <c r="AN41" s="58"/>
    </row>
    <row r="42" spans="2:40" ht="21" customHeight="1" thickBot="1">
      <c r="B42" s="305" t="s">
        <v>16</v>
      </c>
      <c r="C42" s="306"/>
      <c r="D42" s="307"/>
      <c r="E42" s="379"/>
      <c r="F42" s="380"/>
      <c r="G42" s="258"/>
      <c r="H42" s="260"/>
      <c r="I42" s="335"/>
      <c r="J42" s="336"/>
      <c r="K42" s="348"/>
      <c r="L42" s="349"/>
      <c r="M42" s="349"/>
      <c r="N42" s="349"/>
      <c r="O42" s="350"/>
      <c r="P42" s="5"/>
      <c r="Q42" s="358" t="s">
        <v>19</v>
      </c>
      <c r="R42" s="359"/>
      <c r="S42" s="359"/>
      <c r="T42" s="351"/>
      <c r="U42" s="352"/>
      <c r="V42" s="353"/>
      <c r="W42" s="183"/>
      <c r="X42" s="184"/>
      <c r="Y42" s="185"/>
      <c r="Z42" s="186"/>
      <c r="AA42" s="186"/>
      <c r="AB42" s="186"/>
      <c r="AC42" s="187"/>
      <c r="AD42" s="10"/>
      <c r="AE42" s="188" t="s">
        <v>35</v>
      </c>
      <c r="AF42" s="189"/>
      <c r="AG42" s="189"/>
      <c r="AH42" s="189"/>
      <c r="AI42" s="189"/>
      <c r="AJ42" s="190"/>
      <c r="AK42" s="62"/>
      <c r="AL42" s="62"/>
      <c r="AM42" s="191" t="s">
        <v>37</v>
      </c>
      <c r="AN42" s="36"/>
    </row>
    <row r="43" spans="2:40" ht="21" customHeight="1" thickTop="1">
      <c r="B43" s="123"/>
      <c r="C43" s="124"/>
      <c r="D43" s="125"/>
      <c r="E43" s="48"/>
      <c r="F43" s="49"/>
      <c r="G43" s="49"/>
      <c r="H43" s="50"/>
      <c r="I43" s="335"/>
      <c r="J43" s="336"/>
      <c r="K43" s="348"/>
      <c r="L43" s="349"/>
      <c r="M43" s="349"/>
      <c r="N43" s="349"/>
      <c r="O43" s="350"/>
      <c r="P43" s="5"/>
      <c r="Q43" s="360" t="s">
        <v>28</v>
      </c>
      <c r="R43" s="361"/>
      <c r="S43" s="362"/>
      <c r="T43" s="366">
        <f>[2]料金確認表!G40+[2]料金確認表!H40</f>
        <v>0</v>
      </c>
      <c r="U43" s="367"/>
      <c r="V43" s="368"/>
      <c r="W43" s="183"/>
      <c r="X43" s="184"/>
      <c r="Y43" s="185"/>
      <c r="Z43" s="186"/>
      <c r="AA43" s="186"/>
      <c r="AB43" s="186"/>
      <c r="AC43" s="187"/>
      <c r="AD43" s="10"/>
      <c r="AE43" s="188"/>
      <c r="AF43" s="189"/>
      <c r="AG43" s="189"/>
      <c r="AH43" s="189"/>
      <c r="AI43" s="189"/>
      <c r="AJ43" s="190"/>
      <c r="AK43" s="68"/>
      <c r="AL43" s="62"/>
      <c r="AM43" s="192"/>
      <c r="AN43" s="36"/>
    </row>
    <row r="44" spans="2:40" ht="18.75" customHeight="1" thickBot="1">
      <c r="B44" s="308">
        <f>[2]料金確認表!C13</f>
        <v>0</v>
      </c>
      <c r="C44" s="309"/>
      <c r="D44" s="310"/>
      <c r="E44" s="51"/>
      <c r="F44" s="52"/>
      <c r="G44" s="52"/>
      <c r="H44" s="53"/>
      <c r="I44" s="335"/>
      <c r="J44" s="336"/>
      <c r="K44" s="348"/>
      <c r="L44" s="349"/>
      <c r="M44" s="349"/>
      <c r="N44" s="349"/>
      <c r="O44" s="350"/>
      <c r="P44" s="5"/>
      <c r="Q44" s="363"/>
      <c r="R44" s="364"/>
      <c r="S44" s="365"/>
      <c r="T44" s="234"/>
      <c r="U44" s="235"/>
      <c r="V44" s="236"/>
      <c r="W44" s="183"/>
      <c r="X44" s="184"/>
      <c r="Y44" s="185"/>
      <c r="Z44" s="186"/>
      <c r="AA44" s="186"/>
      <c r="AB44" s="186"/>
      <c r="AC44" s="187"/>
      <c r="AD44" s="1"/>
      <c r="AE44" s="188"/>
      <c r="AF44" s="189"/>
      <c r="AG44" s="189"/>
      <c r="AH44" s="189"/>
      <c r="AI44" s="189"/>
      <c r="AJ44" s="190"/>
      <c r="AK44" s="68"/>
      <c r="AL44" s="62"/>
      <c r="AM44" s="192" t="s">
        <v>36</v>
      </c>
      <c r="AN44" s="36"/>
    </row>
    <row r="45" spans="2:40" ht="18.75" customHeight="1" thickTop="1">
      <c r="B45" s="308"/>
      <c r="C45" s="309"/>
      <c r="D45" s="310"/>
      <c r="E45" s="54"/>
      <c r="F45" s="354" t="s">
        <v>25</v>
      </c>
      <c r="G45" s="354"/>
      <c r="H45" s="355"/>
      <c r="I45" s="335"/>
      <c r="J45" s="336"/>
      <c r="K45" s="348" t="s">
        <v>67</v>
      </c>
      <c r="L45" s="349"/>
      <c r="M45" s="349"/>
      <c r="N45" s="349"/>
      <c r="O45" s="350"/>
      <c r="P45" s="5"/>
      <c r="Q45" s="91"/>
      <c r="R45" s="342" t="s">
        <v>31</v>
      </c>
      <c r="S45" s="342"/>
      <c r="T45" s="95"/>
      <c r="U45" s="338" t="s">
        <v>54</v>
      </c>
      <c r="V45" s="211"/>
      <c r="W45" s="183"/>
      <c r="X45" s="184"/>
      <c r="Y45" s="185"/>
      <c r="Z45" s="186"/>
      <c r="AA45" s="186"/>
      <c r="AB45" s="186"/>
      <c r="AC45" s="187"/>
      <c r="AD45" s="5"/>
      <c r="AE45" s="188"/>
      <c r="AF45" s="189"/>
      <c r="AG45" s="189"/>
      <c r="AH45" s="189"/>
      <c r="AI45" s="189"/>
      <c r="AJ45" s="190"/>
      <c r="AK45" s="69"/>
      <c r="AL45" s="137"/>
      <c r="AM45" s="193"/>
      <c r="AN45" s="36"/>
    </row>
    <row r="46" spans="2:40" ht="18.75" customHeight="1" thickBot="1">
      <c r="B46" s="305" t="s">
        <v>20</v>
      </c>
      <c r="C46" s="306"/>
      <c r="D46" s="307"/>
      <c r="E46" s="51"/>
      <c r="F46" s="356"/>
      <c r="G46" s="356"/>
      <c r="H46" s="357"/>
      <c r="I46" s="343"/>
      <c r="J46" s="344"/>
      <c r="K46" s="348"/>
      <c r="L46" s="349"/>
      <c r="M46" s="349"/>
      <c r="N46" s="349"/>
      <c r="O46" s="350"/>
      <c r="P46" s="77"/>
      <c r="Q46" s="89"/>
      <c r="R46" s="337" t="s">
        <v>32</v>
      </c>
      <c r="S46" s="337"/>
      <c r="T46" s="96"/>
      <c r="U46" s="339"/>
      <c r="V46" s="340"/>
      <c r="W46" s="154"/>
      <c r="X46" s="155"/>
      <c r="Y46" s="156"/>
      <c r="Z46" s="157"/>
      <c r="AA46" s="157"/>
      <c r="AB46" s="157"/>
      <c r="AC46" s="158"/>
      <c r="AD46" s="6"/>
      <c r="AE46" s="159" t="s">
        <v>47</v>
      </c>
      <c r="AF46" s="160"/>
      <c r="AG46" s="160"/>
      <c r="AH46" s="160"/>
      <c r="AI46" s="60"/>
      <c r="AJ46" s="60"/>
      <c r="AK46" s="60"/>
      <c r="AL46" s="60"/>
      <c r="AM46" s="60"/>
      <c r="AN46" s="61"/>
    </row>
    <row r="47" spans="2:40" ht="18.75" customHeight="1" thickTop="1">
      <c r="B47" s="305" t="s">
        <v>63</v>
      </c>
      <c r="C47" s="311" t="str">
        <f>[2]料金確認表!D13</f>
        <v/>
      </c>
      <c r="D47" s="307" t="s">
        <v>22</v>
      </c>
      <c r="E47" s="323" t="s">
        <v>51</v>
      </c>
      <c r="F47" s="324"/>
      <c r="G47" s="324"/>
      <c r="H47" s="325"/>
      <c r="I47" s="161" t="s">
        <v>18</v>
      </c>
      <c r="J47" s="101"/>
      <c r="K47" s="320"/>
      <c r="L47" s="321"/>
      <c r="M47" s="321"/>
      <c r="N47" s="321"/>
      <c r="O47" s="322"/>
      <c r="P47" s="11"/>
      <c r="Q47" s="92"/>
      <c r="R47" s="94" t="s">
        <v>25</v>
      </c>
      <c r="S47" s="94"/>
      <c r="T47" s="97"/>
      <c r="U47" s="339"/>
      <c r="V47" s="340"/>
      <c r="W47" s="161" t="s">
        <v>18</v>
      </c>
      <c r="X47" s="145"/>
      <c r="Y47" s="163"/>
      <c r="Z47" s="164"/>
      <c r="AA47" s="164"/>
      <c r="AB47" s="164"/>
      <c r="AC47" s="165"/>
      <c r="AD47" s="11"/>
      <c r="AE47" s="166"/>
      <c r="AF47" s="167"/>
      <c r="AG47" s="167"/>
      <c r="AH47" s="167"/>
      <c r="AI47" s="167"/>
      <c r="AJ47" s="167"/>
      <c r="AK47" s="167"/>
      <c r="AL47" s="167"/>
      <c r="AM47" s="167"/>
      <c r="AN47" s="168"/>
    </row>
    <row r="48" spans="2:40" ht="18.75" customHeight="1">
      <c r="B48" s="305"/>
      <c r="C48" s="311"/>
      <c r="D48" s="307"/>
      <c r="E48" s="323"/>
      <c r="F48" s="324"/>
      <c r="G48" s="324"/>
      <c r="H48" s="325"/>
      <c r="I48" s="162"/>
      <c r="J48" s="102"/>
      <c r="K48" s="345"/>
      <c r="L48" s="346"/>
      <c r="M48" s="346"/>
      <c r="N48" s="346"/>
      <c r="O48" s="347"/>
      <c r="P48" s="12"/>
      <c r="Q48" s="90"/>
      <c r="R48" s="217" t="s">
        <v>33</v>
      </c>
      <c r="S48" s="217"/>
      <c r="T48" s="98"/>
      <c r="U48" s="341"/>
      <c r="V48" s="213"/>
      <c r="W48" s="162"/>
      <c r="X48" s="147"/>
      <c r="Y48" s="169"/>
      <c r="Z48" s="170"/>
      <c r="AA48" s="170"/>
      <c r="AB48" s="170"/>
      <c r="AC48" s="171"/>
      <c r="AD48" s="12"/>
      <c r="AE48" s="166"/>
      <c r="AF48" s="167"/>
      <c r="AG48" s="167"/>
      <c r="AH48" s="167"/>
      <c r="AI48" s="167"/>
      <c r="AJ48" s="167"/>
      <c r="AK48" s="167"/>
      <c r="AL48" s="167"/>
      <c r="AM48" s="167"/>
      <c r="AN48" s="168"/>
    </row>
    <row r="49" spans="2:40" ht="18.75" customHeight="1">
      <c r="B49" s="126"/>
      <c r="C49" s="127"/>
      <c r="D49" s="125"/>
      <c r="E49" s="323"/>
      <c r="F49" s="324"/>
      <c r="G49" s="324"/>
      <c r="H49" s="325"/>
      <c r="I49" s="172" t="s">
        <v>23</v>
      </c>
      <c r="J49" s="103"/>
      <c r="K49" s="412"/>
      <c r="L49" s="413"/>
      <c r="M49" s="413"/>
      <c r="N49" s="413"/>
      <c r="O49" s="414"/>
      <c r="P49" s="5"/>
      <c r="Q49" s="329" t="s">
        <v>50</v>
      </c>
      <c r="R49" s="330"/>
      <c r="S49" s="330"/>
      <c r="T49" s="330"/>
      <c r="U49" s="330"/>
      <c r="V49" s="331"/>
      <c r="W49" s="172" t="s">
        <v>23</v>
      </c>
      <c r="X49" s="145"/>
      <c r="Y49" s="174"/>
      <c r="Z49" s="175"/>
      <c r="AA49" s="175"/>
      <c r="AB49" s="175"/>
      <c r="AC49" s="176"/>
      <c r="AD49" s="10"/>
      <c r="AE49" s="166"/>
      <c r="AF49" s="167"/>
      <c r="AG49" s="167"/>
      <c r="AH49" s="167"/>
      <c r="AI49" s="167"/>
      <c r="AJ49" s="167"/>
      <c r="AK49" s="167"/>
      <c r="AL49" s="167"/>
      <c r="AM49" s="167"/>
      <c r="AN49" s="168"/>
    </row>
    <row r="50" spans="2:40" ht="18.75" customHeight="1" thickBot="1">
      <c r="B50" s="128"/>
      <c r="C50" s="129"/>
      <c r="D50" s="130"/>
      <c r="E50" s="326"/>
      <c r="F50" s="327"/>
      <c r="G50" s="327"/>
      <c r="H50" s="328"/>
      <c r="I50" s="173"/>
      <c r="J50" s="104"/>
      <c r="K50" s="415"/>
      <c r="L50" s="416"/>
      <c r="M50" s="416"/>
      <c r="N50" s="416"/>
      <c r="O50" s="417"/>
      <c r="P50" s="8"/>
      <c r="Q50" s="332"/>
      <c r="R50" s="333"/>
      <c r="S50" s="333"/>
      <c r="T50" s="333"/>
      <c r="U50" s="333"/>
      <c r="V50" s="334"/>
      <c r="W50" s="173"/>
      <c r="X50" s="152"/>
      <c r="Y50" s="177"/>
      <c r="Z50" s="178"/>
      <c r="AA50" s="178"/>
      <c r="AB50" s="178"/>
      <c r="AC50" s="179"/>
      <c r="AD50" s="7"/>
      <c r="AE50" s="180"/>
      <c r="AF50" s="181"/>
      <c r="AG50" s="181"/>
      <c r="AH50" s="181"/>
      <c r="AI50" s="181"/>
      <c r="AJ50" s="181"/>
      <c r="AK50" s="181"/>
      <c r="AL50" s="181"/>
      <c r="AM50" s="181"/>
      <c r="AN50" s="182"/>
    </row>
  </sheetData>
  <sheetProtection insertRows="0" selectLockedCells="1"/>
  <mergeCells count="315">
    <mergeCell ref="K49:O49"/>
    <mergeCell ref="K50:O50"/>
    <mergeCell ref="R4:S4"/>
    <mergeCell ref="K2:V2"/>
    <mergeCell ref="K7:O7"/>
    <mergeCell ref="K8:O8"/>
    <mergeCell ref="K9:O9"/>
    <mergeCell ref="K10:O10"/>
    <mergeCell ref="K11:O11"/>
    <mergeCell ref="K12:O12"/>
    <mergeCell ref="K13:O13"/>
    <mergeCell ref="K14:O14"/>
    <mergeCell ref="K15:O15"/>
    <mergeCell ref="K16:O16"/>
    <mergeCell ref="K17:O17"/>
    <mergeCell ref="K18:O18"/>
    <mergeCell ref="K19:O19"/>
    <mergeCell ref="K20:O20"/>
    <mergeCell ref="K23:O23"/>
    <mergeCell ref="K33:O33"/>
    <mergeCell ref="T4:U4"/>
    <mergeCell ref="Q27:S27"/>
    <mergeCell ref="Q28:S29"/>
    <mergeCell ref="T28:V29"/>
    <mergeCell ref="Q26:S26"/>
    <mergeCell ref="T26:V26"/>
    <mergeCell ref="R31:S31"/>
    <mergeCell ref="R33:S33"/>
    <mergeCell ref="T12:V12"/>
    <mergeCell ref="T27:V27"/>
    <mergeCell ref="A2:H2"/>
    <mergeCell ref="I14:J14"/>
    <mergeCell ref="I2:J2"/>
    <mergeCell ref="I15:J15"/>
    <mergeCell ref="B7:D9"/>
    <mergeCell ref="B10:D11"/>
    <mergeCell ref="B12:D12"/>
    <mergeCell ref="B14:D15"/>
    <mergeCell ref="E4:F4"/>
    <mergeCell ref="I9:J9"/>
    <mergeCell ref="I10:J10"/>
    <mergeCell ref="I11:J11"/>
    <mergeCell ref="I12:J12"/>
    <mergeCell ref="B16:D16"/>
    <mergeCell ref="B17:B18"/>
    <mergeCell ref="C17:C18"/>
    <mergeCell ref="D17:D18"/>
    <mergeCell ref="W8:X8"/>
    <mergeCell ref="Y8:AC8"/>
    <mergeCell ref="AE8:AG12"/>
    <mergeCell ref="AH8:AJ12"/>
    <mergeCell ref="W12:X12"/>
    <mergeCell ref="Y12:AC12"/>
    <mergeCell ref="W15:X15"/>
    <mergeCell ref="Y15:AC15"/>
    <mergeCell ref="AE15:AJ16"/>
    <mergeCell ref="I16:J16"/>
    <mergeCell ref="Q11:S11"/>
    <mergeCell ref="Q12:S12"/>
    <mergeCell ref="T11:V11"/>
    <mergeCell ref="Q13:S14"/>
    <mergeCell ref="U15:V18"/>
    <mergeCell ref="E32:H35"/>
    <mergeCell ref="I5:P6"/>
    <mergeCell ref="Q8:S9"/>
    <mergeCell ref="T8:V9"/>
    <mergeCell ref="Q10:V10"/>
    <mergeCell ref="T13:V14"/>
    <mergeCell ref="E23:F27"/>
    <mergeCell ref="I22:J22"/>
    <mergeCell ref="Q19:V20"/>
    <mergeCell ref="I19:I20"/>
    <mergeCell ref="I7:J7"/>
    <mergeCell ref="I8:J8"/>
    <mergeCell ref="R30:S30"/>
    <mergeCell ref="I25:J25"/>
    <mergeCell ref="I26:J26"/>
    <mergeCell ref="I13:J13"/>
    <mergeCell ref="E5:E6"/>
    <mergeCell ref="I24:J24"/>
    <mergeCell ref="Q5:V6"/>
    <mergeCell ref="Q7:S7"/>
    <mergeCell ref="T7:V7"/>
    <mergeCell ref="K34:O34"/>
    <mergeCell ref="K35:O35"/>
    <mergeCell ref="K28:O28"/>
    <mergeCell ref="R15:S15"/>
    <mergeCell ref="R16:S16"/>
    <mergeCell ref="I23:J23"/>
    <mergeCell ref="K29:O29"/>
    <mergeCell ref="K30:O30"/>
    <mergeCell ref="K25:O25"/>
    <mergeCell ref="K26:O26"/>
    <mergeCell ref="K27:O27"/>
    <mergeCell ref="K24:O24"/>
    <mergeCell ref="I39:J39"/>
    <mergeCell ref="I47:I48"/>
    <mergeCell ref="I46:J46"/>
    <mergeCell ref="I44:J44"/>
    <mergeCell ref="I27:J27"/>
    <mergeCell ref="I28:J28"/>
    <mergeCell ref="I29:J29"/>
    <mergeCell ref="I30:J30"/>
    <mergeCell ref="Q22:S22"/>
    <mergeCell ref="K38:O38"/>
    <mergeCell ref="K39:O39"/>
    <mergeCell ref="K40:O40"/>
    <mergeCell ref="K41:O41"/>
    <mergeCell ref="K42:O42"/>
    <mergeCell ref="K43:O43"/>
    <mergeCell ref="K37:O37"/>
    <mergeCell ref="K44:O44"/>
    <mergeCell ref="K45:O45"/>
    <mergeCell ref="K46:O46"/>
    <mergeCell ref="K47:O47"/>
    <mergeCell ref="Q34:V35"/>
    <mergeCell ref="I31:J31"/>
    <mergeCell ref="K48:O48"/>
    <mergeCell ref="K31:O31"/>
    <mergeCell ref="E22:F22"/>
    <mergeCell ref="Q38:S39"/>
    <mergeCell ref="T42:V42"/>
    <mergeCell ref="G22:H22"/>
    <mergeCell ref="G23:H27"/>
    <mergeCell ref="F30:H31"/>
    <mergeCell ref="F45:H46"/>
    <mergeCell ref="I37:J37"/>
    <mergeCell ref="T38:V39"/>
    <mergeCell ref="Q40:V40"/>
    <mergeCell ref="Q42:S42"/>
    <mergeCell ref="Q43:S44"/>
    <mergeCell ref="T43:V44"/>
    <mergeCell ref="Q37:S37"/>
    <mergeCell ref="T37:V37"/>
    <mergeCell ref="Q41:S41"/>
    <mergeCell ref="T41:V41"/>
    <mergeCell ref="G37:H37"/>
    <mergeCell ref="E38:F42"/>
    <mergeCell ref="G38:H42"/>
    <mergeCell ref="I17:I18"/>
    <mergeCell ref="Q23:S24"/>
    <mergeCell ref="T23:V24"/>
    <mergeCell ref="Q25:V25"/>
    <mergeCell ref="T22:V22"/>
    <mergeCell ref="K32:O32"/>
    <mergeCell ref="R18:S18"/>
    <mergeCell ref="E37:F37"/>
    <mergeCell ref="E47:H50"/>
    <mergeCell ref="I32:I33"/>
    <mergeCell ref="I34:I35"/>
    <mergeCell ref="Q49:V50"/>
    <mergeCell ref="R48:S48"/>
    <mergeCell ref="I49:I50"/>
    <mergeCell ref="I45:J45"/>
    <mergeCell ref="I40:J40"/>
    <mergeCell ref="I41:J41"/>
    <mergeCell ref="I42:J42"/>
    <mergeCell ref="I43:J43"/>
    <mergeCell ref="I38:J38"/>
    <mergeCell ref="R46:S46"/>
    <mergeCell ref="U30:V33"/>
    <mergeCell ref="R45:S45"/>
    <mergeCell ref="U45:V48"/>
    <mergeCell ref="B22:D24"/>
    <mergeCell ref="B42:D42"/>
    <mergeCell ref="B44:D45"/>
    <mergeCell ref="B46:D46"/>
    <mergeCell ref="B47:B48"/>
    <mergeCell ref="C47:C48"/>
    <mergeCell ref="D47:D48"/>
    <mergeCell ref="B25:D26"/>
    <mergeCell ref="B27:D27"/>
    <mergeCell ref="B29:D30"/>
    <mergeCell ref="B31:D31"/>
    <mergeCell ref="B32:B33"/>
    <mergeCell ref="C32:C33"/>
    <mergeCell ref="D32:D33"/>
    <mergeCell ref="B37:D39"/>
    <mergeCell ref="B40:D41"/>
    <mergeCell ref="AK3:AN3"/>
    <mergeCell ref="W4:X4"/>
    <mergeCell ref="AI4:AJ4"/>
    <mergeCell ref="AK4:AN4"/>
    <mergeCell ref="W5:AD6"/>
    <mergeCell ref="AE5:AJ6"/>
    <mergeCell ref="AK5:AN6"/>
    <mergeCell ref="W7:X7"/>
    <mergeCell ref="Y7:AC7"/>
    <mergeCell ref="AE7:AG7"/>
    <mergeCell ref="AH7:AJ7"/>
    <mergeCell ref="AK7:AL7"/>
    <mergeCell ref="W3:X3"/>
    <mergeCell ref="AE3:AG4"/>
    <mergeCell ref="AI3:AJ3"/>
    <mergeCell ref="AK8:AL8"/>
    <mergeCell ref="W9:X9"/>
    <mergeCell ref="Y9:AC9"/>
    <mergeCell ref="AK9:AL9"/>
    <mergeCell ref="W10:X10"/>
    <mergeCell ref="Y10:AC10"/>
    <mergeCell ref="AK10:AL10"/>
    <mergeCell ref="W11:X11"/>
    <mergeCell ref="Y11:AC11"/>
    <mergeCell ref="AK11:AL11"/>
    <mergeCell ref="AK12:AL12"/>
    <mergeCell ref="W13:X13"/>
    <mergeCell ref="Y13:AC13"/>
    <mergeCell ref="AE13:AG14"/>
    <mergeCell ref="AH13:AJ14"/>
    <mergeCell ref="AK13:AL13"/>
    <mergeCell ref="W14:X14"/>
    <mergeCell ref="Y14:AC14"/>
    <mergeCell ref="AK14:AL14"/>
    <mergeCell ref="AK15:AN15"/>
    <mergeCell ref="W16:X16"/>
    <mergeCell ref="AK16:AL16"/>
    <mergeCell ref="W17:W18"/>
    <mergeCell ref="Y17:AC17"/>
    <mergeCell ref="AI17:AJ18"/>
    <mergeCell ref="AK17:AK18"/>
    <mergeCell ref="Y18:AC18"/>
    <mergeCell ref="AF18:AG18"/>
    <mergeCell ref="W19:W20"/>
    <mergeCell ref="Y19:AC19"/>
    <mergeCell ref="AE19:AJ20"/>
    <mergeCell ref="AK19:AK20"/>
    <mergeCell ref="Y20:AC20"/>
    <mergeCell ref="W21:X21"/>
    <mergeCell ref="K22:O22"/>
    <mergeCell ref="W22:X22"/>
    <mergeCell ref="Y22:AC22"/>
    <mergeCell ref="AE22:AG22"/>
    <mergeCell ref="AH22:AJ22"/>
    <mergeCell ref="AK22:AL22"/>
    <mergeCell ref="W23:X23"/>
    <mergeCell ref="Y23:AC23"/>
    <mergeCell ref="AE23:AG27"/>
    <mergeCell ref="AH23:AJ27"/>
    <mergeCell ref="AK23:AL23"/>
    <mergeCell ref="W24:X24"/>
    <mergeCell ref="Y24:AC24"/>
    <mergeCell ref="AK24:AL24"/>
    <mergeCell ref="W25:X25"/>
    <mergeCell ref="Y25:AC25"/>
    <mergeCell ref="AK25:AL25"/>
    <mergeCell ref="W26:X26"/>
    <mergeCell ref="Y26:AC26"/>
    <mergeCell ref="AK26:AL26"/>
    <mergeCell ref="W27:X27"/>
    <mergeCell ref="Y27:AC27"/>
    <mergeCell ref="AK27:AL27"/>
    <mergeCell ref="W28:X28"/>
    <mergeCell ref="Y28:AC28"/>
    <mergeCell ref="AE28:AG29"/>
    <mergeCell ref="AH28:AJ29"/>
    <mergeCell ref="AK28:AL28"/>
    <mergeCell ref="W29:X29"/>
    <mergeCell ref="Y29:AC29"/>
    <mergeCell ref="AK29:AL29"/>
    <mergeCell ref="W30:X30"/>
    <mergeCell ref="Y30:AC30"/>
    <mergeCell ref="AE30:AJ31"/>
    <mergeCell ref="AK30:AN30"/>
    <mergeCell ref="W31:X31"/>
    <mergeCell ref="AK31:AL31"/>
    <mergeCell ref="Y32:AC32"/>
    <mergeCell ref="AI32:AJ33"/>
    <mergeCell ref="AK32:AK33"/>
    <mergeCell ref="Y33:AC33"/>
    <mergeCell ref="AF33:AG33"/>
    <mergeCell ref="W34:W35"/>
    <mergeCell ref="Y34:AC34"/>
    <mergeCell ref="AE34:AJ35"/>
    <mergeCell ref="AK34:AK35"/>
    <mergeCell ref="Y35:AC35"/>
    <mergeCell ref="W49:W50"/>
    <mergeCell ref="Y49:AC49"/>
    <mergeCell ref="AE49:AN49"/>
    <mergeCell ref="Y50:AC50"/>
    <mergeCell ref="AE50:AN50"/>
    <mergeCell ref="W42:X42"/>
    <mergeCell ref="Y42:AC42"/>
    <mergeCell ref="AE42:AJ45"/>
    <mergeCell ref="AM42:AM43"/>
    <mergeCell ref="W43:X43"/>
    <mergeCell ref="Y43:AC43"/>
    <mergeCell ref="W44:X44"/>
    <mergeCell ref="Y44:AC44"/>
    <mergeCell ref="AM44:AM45"/>
    <mergeCell ref="W45:X45"/>
    <mergeCell ref="Y45:AC45"/>
    <mergeCell ref="AP1:AS1"/>
    <mergeCell ref="W46:X46"/>
    <mergeCell ref="Y46:AC46"/>
    <mergeCell ref="AE46:AH46"/>
    <mergeCell ref="W47:W48"/>
    <mergeCell ref="Y47:AC47"/>
    <mergeCell ref="AE47:AN47"/>
    <mergeCell ref="Y48:AC48"/>
    <mergeCell ref="AE48:AN48"/>
    <mergeCell ref="W37:X37"/>
    <mergeCell ref="Y37:AC37"/>
    <mergeCell ref="AE37:AN37"/>
    <mergeCell ref="W38:X38"/>
    <mergeCell ref="Y38:AC38"/>
    <mergeCell ref="AE38:AJ41"/>
    <mergeCell ref="AM38:AM39"/>
    <mergeCell ref="W39:X39"/>
    <mergeCell ref="Y39:AC39"/>
    <mergeCell ref="W40:X40"/>
    <mergeCell ref="Y40:AC40"/>
    <mergeCell ref="AM40:AM41"/>
    <mergeCell ref="W41:X41"/>
    <mergeCell ref="Y41:AC41"/>
    <mergeCell ref="W32:W33"/>
  </mergeCells>
  <phoneticPr fontId="1"/>
  <conditionalFormatting sqref="E4:F4 H4 K4 M4">
    <cfRule type="containsBlanks" dxfId="3" priority="3">
      <formula>LEN(TRIM(E4))=0</formula>
    </cfRule>
  </conditionalFormatting>
  <conditionalFormatting sqref="T4">
    <cfRule type="cellIs" dxfId="2" priority="4" operator="equal">
      <formula>$AV$32</formula>
    </cfRule>
  </conditionalFormatting>
  <conditionalFormatting sqref="AK16:AL16">
    <cfRule type="containsBlanks" dxfId="1" priority="2">
      <formula>LEN(TRIM(AK16))=0</formula>
    </cfRule>
  </conditionalFormatting>
  <conditionalFormatting sqref="AK31:AL31">
    <cfRule type="containsBlanks" dxfId="0" priority="1">
      <formula>LEN(TRIM(AK31))=0</formula>
    </cfRule>
  </conditionalFormatting>
  <pageMargins left="0.39370078740157483" right="0.39370078740157483" top="0.39370078740157483" bottom="0.31496062992125984" header="0.31496062992125984" footer="0.31496062992125984"/>
  <pageSetup paperSize="9" scale="55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16</xdr:col>
                    <xdr:colOff>22860</xdr:colOff>
                    <xdr:row>13</xdr:row>
                    <xdr:rowOff>228600</xdr:rowOff>
                  </from>
                  <to>
                    <xdr:col>17</xdr:col>
                    <xdr:colOff>60960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16</xdr:col>
                    <xdr:colOff>22860</xdr:colOff>
                    <xdr:row>15</xdr:row>
                    <xdr:rowOff>0</xdr:rowOff>
                  </from>
                  <to>
                    <xdr:col>17</xdr:col>
                    <xdr:colOff>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16</xdr:col>
                    <xdr:colOff>22860</xdr:colOff>
                    <xdr:row>15</xdr:row>
                    <xdr:rowOff>228600</xdr:rowOff>
                  </from>
                  <to>
                    <xdr:col>17</xdr:col>
                    <xdr:colOff>83820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7" name="Check Box 13">
              <controlPr defaultSize="0" autoFill="0" autoLine="0" autoPict="0">
                <anchor moveWithCells="1">
                  <from>
                    <xdr:col>16</xdr:col>
                    <xdr:colOff>30480</xdr:colOff>
                    <xdr:row>17</xdr:row>
                    <xdr:rowOff>7620</xdr:rowOff>
                  </from>
                  <to>
                    <xdr:col>17</xdr:col>
                    <xdr:colOff>30480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8" name="Check Box 44">
              <controlPr defaultSize="0" autoFill="0" autoLine="0" autoPict="0">
                <anchor moveWithCells="1">
                  <from>
                    <xdr:col>36</xdr:col>
                    <xdr:colOff>373380</xdr:colOff>
                    <xdr:row>41</xdr:row>
                    <xdr:rowOff>144780</xdr:rowOff>
                  </from>
                  <to>
                    <xdr:col>37</xdr:col>
                    <xdr:colOff>289560</xdr:colOff>
                    <xdr:row>42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9" name="Check Box 45">
              <controlPr defaultSize="0" autoFill="0" autoLine="0" autoPict="0">
                <anchor moveWithCells="1">
                  <from>
                    <xdr:col>36</xdr:col>
                    <xdr:colOff>381000</xdr:colOff>
                    <xdr:row>43</xdr:row>
                    <xdr:rowOff>114300</xdr:rowOff>
                  </from>
                  <to>
                    <xdr:col>37</xdr:col>
                    <xdr:colOff>251460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" name="Check Box 86">
              <controlPr defaultSize="0" autoFill="0" autoLine="0" autoPict="0">
                <anchor moveWithCells="1">
                  <from>
                    <xdr:col>4</xdr:col>
                    <xdr:colOff>60960</xdr:colOff>
                    <xdr:row>29</xdr:row>
                    <xdr:rowOff>106680</xdr:rowOff>
                  </from>
                  <to>
                    <xdr:col>5</xdr:col>
                    <xdr:colOff>83820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1" name="Check Box 90">
              <controlPr defaultSize="0" autoFill="0" autoLine="0" autoPict="0">
                <anchor moveWithCells="1">
                  <from>
                    <xdr:col>4</xdr:col>
                    <xdr:colOff>60960</xdr:colOff>
                    <xdr:row>44</xdr:row>
                    <xdr:rowOff>114300</xdr:rowOff>
                  </from>
                  <to>
                    <xdr:col>5</xdr:col>
                    <xdr:colOff>83820</xdr:colOff>
                    <xdr:row>45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2" name="Check Box 91">
              <controlPr defaultSize="0" autoFill="0" autoLine="0" autoPict="0">
                <anchor moveWithCells="1">
                  <from>
                    <xdr:col>36</xdr:col>
                    <xdr:colOff>373380</xdr:colOff>
                    <xdr:row>37</xdr:row>
                    <xdr:rowOff>144780</xdr:rowOff>
                  </from>
                  <to>
                    <xdr:col>37</xdr:col>
                    <xdr:colOff>289560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3" name="Check Box 92">
              <controlPr defaultSize="0" autoFill="0" autoLine="0" autoPict="0">
                <anchor moveWithCells="1">
                  <from>
                    <xdr:col>36</xdr:col>
                    <xdr:colOff>381000</xdr:colOff>
                    <xdr:row>39</xdr:row>
                    <xdr:rowOff>114300</xdr:rowOff>
                  </from>
                  <to>
                    <xdr:col>37</xdr:col>
                    <xdr:colOff>251460</xdr:colOff>
                    <xdr:row>40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4" name="Check Box 109">
              <controlPr defaultSize="0" autoFill="0" autoLine="0" autoPict="0">
                <anchor moveWithCells="1">
                  <from>
                    <xdr:col>16</xdr:col>
                    <xdr:colOff>22860</xdr:colOff>
                    <xdr:row>28</xdr:row>
                    <xdr:rowOff>228600</xdr:rowOff>
                  </from>
                  <to>
                    <xdr:col>17</xdr:col>
                    <xdr:colOff>60960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5" name="Check Box 110">
              <controlPr defaultSize="0" autoFill="0" autoLine="0" autoPict="0">
                <anchor moveWithCells="1">
                  <from>
                    <xdr:col>16</xdr:col>
                    <xdr:colOff>22860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6" name="Check Box 111">
              <controlPr defaultSize="0" autoFill="0" autoLine="0" autoPict="0">
                <anchor moveWithCells="1">
                  <from>
                    <xdr:col>16</xdr:col>
                    <xdr:colOff>22860</xdr:colOff>
                    <xdr:row>30</xdr:row>
                    <xdr:rowOff>228600</xdr:rowOff>
                  </from>
                  <to>
                    <xdr:col>17</xdr:col>
                    <xdr:colOff>83820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7" name="Check Box 112">
              <controlPr defaultSize="0" autoFill="0" autoLine="0" autoPict="0">
                <anchor moveWithCells="1">
                  <from>
                    <xdr:col>16</xdr:col>
                    <xdr:colOff>30480</xdr:colOff>
                    <xdr:row>32</xdr:row>
                    <xdr:rowOff>7620</xdr:rowOff>
                  </from>
                  <to>
                    <xdr:col>17</xdr:col>
                    <xdr:colOff>30480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8" name="Check Box 113">
              <controlPr defaultSize="0" autoFill="0" autoLine="0" autoPict="0">
                <anchor moveWithCells="1">
                  <from>
                    <xdr:col>16</xdr:col>
                    <xdr:colOff>22860</xdr:colOff>
                    <xdr:row>43</xdr:row>
                    <xdr:rowOff>228600</xdr:rowOff>
                  </from>
                  <to>
                    <xdr:col>17</xdr:col>
                    <xdr:colOff>60960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9" name="Check Box 114">
              <controlPr defaultSize="0" autoFill="0" autoLine="0" autoPict="0">
                <anchor moveWithCells="1">
                  <from>
                    <xdr:col>16</xdr:col>
                    <xdr:colOff>22860</xdr:colOff>
                    <xdr:row>45</xdr:row>
                    <xdr:rowOff>0</xdr:rowOff>
                  </from>
                  <to>
                    <xdr:col>17</xdr:col>
                    <xdr:colOff>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20" name="Check Box 115">
              <controlPr defaultSize="0" autoFill="0" autoLine="0" autoPict="0">
                <anchor moveWithCells="1">
                  <from>
                    <xdr:col>16</xdr:col>
                    <xdr:colOff>22860</xdr:colOff>
                    <xdr:row>45</xdr:row>
                    <xdr:rowOff>228600</xdr:rowOff>
                  </from>
                  <to>
                    <xdr:col>17</xdr:col>
                    <xdr:colOff>83820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21" name="Check Box 116">
              <controlPr defaultSize="0" autoFill="0" autoLine="0" autoPict="0">
                <anchor moveWithCells="1">
                  <from>
                    <xdr:col>16</xdr:col>
                    <xdr:colOff>30480</xdr:colOff>
                    <xdr:row>47</xdr:row>
                    <xdr:rowOff>7620</xdr:rowOff>
                  </from>
                  <to>
                    <xdr:col>17</xdr:col>
                    <xdr:colOff>30480</xdr:colOff>
                    <xdr:row>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22" name="Check Box 125">
              <controlPr defaultSize="0" autoFill="0" autoLine="0" autoPict="0">
                <anchor moveWithCells="1">
                  <from>
                    <xdr:col>16</xdr:col>
                    <xdr:colOff>22860</xdr:colOff>
                    <xdr:row>13</xdr:row>
                    <xdr:rowOff>228600</xdr:rowOff>
                  </from>
                  <to>
                    <xdr:col>17</xdr:col>
                    <xdr:colOff>60960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23" name="Check Box 126">
              <controlPr defaultSize="0" autoFill="0" autoLine="0" autoPict="0">
                <anchor moveWithCells="1">
                  <from>
                    <xdr:col>16</xdr:col>
                    <xdr:colOff>22860</xdr:colOff>
                    <xdr:row>15</xdr:row>
                    <xdr:rowOff>0</xdr:rowOff>
                  </from>
                  <to>
                    <xdr:col>17</xdr:col>
                    <xdr:colOff>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24" name="Check Box 127">
              <controlPr defaultSize="0" autoFill="0" autoLine="0" autoPict="0">
                <anchor moveWithCells="1">
                  <from>
                    <xdr:col>16</xdr:col>
                    <xdr:colOff>22860</xdr:colOff>
                    <xdr:row>15</xdr:row>
                    <xdr:rowOff>228600</xdr:rowOff>
                  </from>
                  <to>
                    <xdr:col>17</xdr:col>
                    <xdr:colOff>83820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25" name="Check Box 128">
              <controlPr defaultSize="0" autoFill="0" autoLine="0" autoPict="0">
                <anchor moveWithCells="1">
                  <from>
                    <xdr:col>16</xdr:col>
                    <xdr:colOff>30480</xdr:colOff>
                    <xdr:row>17</xdr:row>
                    <xdr:rowOff>7620</xdr:rowOff>
                  </from>
                  <to>
                    <xdr:col>17</xdr:col>
                    <xdr:colOff>30480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26" name="Check Box 129">
              <controlPr defaultSize="0" autoFill="0" autoLine="0" autoPict="0">
                <anchor moveWithCells="1">
                  <from>
                    <xdr:col>38</xdr:col>
                    <xdr:colOff>373380</xdr:colOff>
                    <xdr:row>41</xdr:row>
                    <xdr:rowOff>144780</xdr:rowOff>
                  </from>
                  <to>
                    <xdr:col>38</xdr:col>
                    <xdr:colOff>655320</xdr:colOff>
                    <xdr:row>42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27" name="Check Box 130">
              <controlPr defaultSize="0" autoFill="0" autoLine="0" autoPict="0">
                <anchor moveWithCells="1">
                  <from>
                    <xdr:col>38</xdr:col>
                    <xdr:colOff>381000</xdr:colOff>
                    <xdr:row>43</xdr:row>
                    <xdr:rowOff>114300</xdr:rowOff>
                  </from>
                  <to>
                    <xdr:col>38</xdr:col>
                    <xdr:colOff>632460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28" name="Check Box 131">
              <controlPr defaultSize="0" autoFill="0" autoLine="0" autoPict="0">
                <anchor moveWithCells="1">
                  <from>
                    <xdr:col>4</xdr:col>
                    <xdr:colOff>60960</xdr:colOff>
                    <xdr:row>29</xdr:row>
                    <xdr:rowOff>106680</xdr:rowOff>
                  </from>
                  <to>
                    <xdr:col>5</xdr:col>
                    <xdr:colOff>83820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29" name="Check Box 132">
              <controlPr defaultSize="0" autoFill="0" autoLine="0" autoPict="0">
                <anchor moveWithCells="1">
                  <from>
                    <xdr:col>4</xdr:col>
                    <xdr:colOff>60960</xdr:colOff>
                    <xdr:row>44</xdr:row>
                    <xdr:rowOff>114300</xdr:rowOff>
                  </from>
                  <to>
                    <xdr:col>5</xdr:col>
                    <xdr:colOff>83820</xdr:colOff>
                    <xdr:row>45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30" name="Check Box 133">
              <controlPr defaultSize="0" autoFill="0" autoLine="0" autoPict="0">
                <anchor moveWithCells="1">
                  <from>
                    <xdr:col>38</xdr:col>
                    <xdr:colOff>373380</xdr:colOff>
                    <xdr:row>37</xdr:row>
                    <xdr:rowOff>144780</xdr:rowOff>
                  </from>
                  <to>
                    <xdr:col>38</xdr:col>
                    <xdr:colOff>655320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31" name="Check Box 134">
              <controlPr defaultSize="0" autoFill="0" autoLine="0" autoPict="0">
                <anchor moveWithCells="1">
                  <from>
                    <xdr:col>38</xdr:col>
                    <xdr:colOff>381000</xdr:colOff>
                    <xdr:row>39</xdr:row>
                    <xdr:rowOff>114300</xdr:rowOff>
                  </from>
                  <to>
                    <xdr:col>38</xdr:col>
                    <xdr:colOff>632460</xdr:colOff>
                    <xdr:row>40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32" name="Check Box 135">
              <controlPr defaultSize="0" autoFill="0" autoLine="0" autoPict="0">
                <anchor moveWithCells="1">
                  <from>
                    <xdr:col>16</xdr:col>
                    <xdr:colOff>22860</xdr:colOff>
                    <xdr:row>28</xdr:row>
                    <xdr:rowOff>228600</xdr:rowOff>
                  </from>
                  <to>
                    <xdr:col>17</xdr:col>
                    <xdr:colOff>60960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33" name="Check Box 136">
              <controlPr defaultSize="0" autoFill="0" autoLine="0" autoPict="0">
                <anchor moveWithCells="1">
                  <from>
                    <xdr:col>16</xdr:col>
                    <xdr:colOff>22860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34" name="Check Box 137">
              <controlPr defaultSize="0" autoFill="0" autoLine="0" autoPict="0">
                <anchor moveWithCells="1">
                  <from>
                    <xdr:col>16</xdr:col>
                    <xdr:colOff>22860</xdr:colOff>
                    <xdr:row>30</xdr:row>
                    <xdr:rowOff>228600</xdr:rowOff>
                  </from>
                  <to>
                    <xdr:col>17</xdr:col>
                    <xdr:colOff>83820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35" name="Check Box 138">
              <controlPr defaultSize="0" autoFill="0" autoLine="0" autoPict="0">
                <anchor moveWithCells="1">
                  <from>
                    <xdr:col>16</xdr:col>
                    <xdr:colOff>30480</xdr:colOff>
                    <xdr:row>32</xdr:row>
                    <xdr:rowOff>7620</xdr:rowOff>
                  </from>
                  <to>
                    <xdr:col>17</xdr:col>
                    <xdr:colOff>30480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36" name="Check Box 139">
              <controlPr defaultSize="0" autoFill="0" autoLine="0" autoPict="0">
                <anchor moveWithCells="1">
                  <from>
                    <xdr:col>16</xdr:col>
                    <xdr:colOff>22860</xdr:colOff>
                    <xdr:row>43</xdr:row>
                    <xdr:rowOff>228600</xdr:rowOff>
                  </from>
                  <to>
                    <xdr:col>17</xdr:col>
                    <xdr:colOff>60960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37" name="Check Box 140">
              <controlPr defaultSize="0" autoFill="0" autoLine="0" autoPict="0">
                <anchor moveWithCells="1">
                  <from>
                    <xdr:col>16</xdr:col>
                    <xdr:colOff>22860</xdr:colOff>
                    <xdr:row>45</xdr:row>
                    <xdr:rowOff>0</xdr:rowOff>
                  </from>
                  <to>
                    <xdr:col>17</xdr:col>
                    <xdr:colOff>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38" name="Check Box 141">
              <controlPr defaultSize="0" autoFill="0" autoLine="0" autoPict="0">
                <anchor moveWithCells="1">
                  <from>
                    <xdr:col>16</xdr:col>
                    <xdr:colOff>22860</xdr:colOff>
                    <xdr:row>45</xdr:row>
                    <xdr:rowOff>228600</xdr:rowOff>
                  </from>
                  <to>
                    <xdr:col>17</xdr:col>
                    <xdr:colOff>83820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39" name="Check Box 142">
              <controlPr defaultSize="0" autoFill="0" autoLine="0" autoPict="0">
                <anchor moveWithCells="1">
                  <from>
                    <xdr:col>16</xdr:col>
                    <xdr:colOff>30480</xdr:colOff>
                    <xdr:row>47</xdr:row>
                    <xdr:rowOff>7620</xdr:rowOff>
                  </from>
                  <to>
                    <xdr:col>17</xdr:col>
                    <xdr:colOff>30480</xdr:colOff>
                    <xdr:row>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40" name="Check Box 143">
              <controlPr defaultSize="0" autoFill="0" autoLine="0" autoPict="0">
                <anchor moveWithCells="1">
                  <from>
                    <xdr:col>30</xdr:col>
                    <xdr:colOff>22860</xdr:colOff>
                    <xdr:row>15</xdr:row>
                    <xdr:rowOff>228600</xdr:rowOff>
                  </from>
                  <to>
                    <xdr:col>31</xdr:col>
                    <xdr:colOff>83820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41" name="Check Box 144">
              <controlPr defaultSize="0" autoFill="0" autoLine="0" autoPict="0">
                <anchor moveWithCells="1">
                  <from>
                    <xdr:col>30</xdr:col>
                    <xdr:colOff>30480</xdr:colOff>
                    <xdr:row>17</xdr:row>
                    <xdr:rowOff>7620</xdr:rowOff>
                  </from>
                  <to>
                    <xdr:col>31</xdr:col>
                    <xdr:colOff>30480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42" name="Check Box 145">
              <controlPr defaultSize="0" autoFill="0" autoLine="0" autoPict="0">
                <anchor moveWithCells="1">
                  <from>
                    <xdr:col>30</xdr:col>
                    <xdr:colOff>22860</xdr:colOff>
                    <xdr:row>30</xdr:row>
                    <xdr:rowOff>228600</xdr:rowOff>
                  </from>
                  <to>
                    <xdr:col>31</xdr:col>
                    <xdr:colOff>83820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43" name="Check Box 146">
              <controlPr defaultSize="0" autoFill="0" autoLine="0" autoPict="0">
                <anchor moveWithCells="1">
                  <from>
                    <xdr:col>30</xdr:col>
                    <xdr:colOff>30480</xdr:colOff>
                    <xdr:row>32</xdr:row>
                    <xdr:rowOff>7620</xdr:rowOff>
                  </from>
                  <to>
                    <xdr:col>31</xdr:col>
                    <xdr:colOff>30480</xdr:colOff>
                    <xdr:row>32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amakusa-shizennoie</cp:lastModifiedBy>
  <cp:lastPrinted>2025-04-05T00:16:38Z</cp:lastPrinted>
  <dcterms:created xsi:type="dcterms:W3CDTF">2025-01-18T05:21:07Z</dcterms:created>
  <dcterms:modified xsi:type="dcterms:W3CDTF">2025-04-05T04:19:10Z</dcterms:modified>
</cp:coreProperties>
</file>